
<file path=[Content_Types].xml><?xml version="1.0" encoding="utf-8"?>
<Types xmlns="http://schemas.openxmlformats.org/package/2006/content-types">
  <Default Extension="jpeg" ContentType="image/jpe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https://unilever-my.sharepoint.com/personal/vincent_clerice_unilever_com/Documents/Bureau/"/>
    </mc:Choice>
  </mc:AlternateContent>
  <xr:revisionPtr revIDLastSave="12" documentId="8_{36F1F1CA-20C5-4256-8B07-BAE4BDCBA779}" xr6:coauthVersionLast="47" xr6:coauthVersionMax="47" xr10:uidLastSave="{BE36780F-8778-406E-B666-F251A0BFEECD}"/>
  <bookViews>
    <workbookView xWindow="-110" yWindow="-110" windowWidth="19420" windowHeight="10300" firstSheet="2" activeTab="4" xr2:uid="{00000000-000D-0000-FFFF-FFFF00000000}"/>
  </bookViews>
  <sheets>
    <sheet name="recettes 2025" sheetId="1" r:id="rId1"/>
    <sheet name="matériel et produits " sheetId="11" r:id="rId2"/>
    <sheet name="blinis de gravlax chantilly fum" sheetId="7" r:id="rId3"/>
    <sheet name="fondant chocolat " sheetId="9" r:id="rId4"/>
    <sheet name="tataki de boeuf sauce ponzu" sheetId="4" r:id="rId5"/>
    <sheet name="brochette de crevettes CDM" sheetId="6" r:id="rId6"/>
    <sheet name="poulet à la grecque (2)" sheetId="2" r:id="rId7"/>
    <sheet name="sablés salés  " sheetId="3"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9" l="1"/>
  <c r="B25" i="9" s="1"/>
  <c r="D23" i="9"/>
  <c r="D22" i="9"/>
  <c r="D21" i="9"/>
  <c r="D20" i="9"/>
  <c r="D19" i="9"/>
  <c r="D18" i="9"/>
  <c r="D17" i="9"/>
  <c r="D16" i="9"/>
  <c r="D15" i="9"/>
  <c r="D14" i="9"/>
  <c r="D13" i="9"/>
  <c r="D12" i="9"/>
  <c r="D11" i="9"/>
  <c r="D10" i="9"/>
  <c r="D9" i="9"/>
  <c r="D8" i="9"/>
  <c r="D7" i="9"/>
  <c r="D6" i="9"/>
  <c r="D5" i="9"/>
  <c r="D4" i="9"/>
  <c r="D24" i="9" s="1"/>
  <c r="D25" i="9" s="1"/>
  <c r="B26" i="7"/>
  <c r="B27" i="7" s="1"/>
  <c r="D25" i="7"/>
  <c r="D24" i="7"/>
  <c r="D23" i="7"/>
  <c r="D22" i="7"/>
  <c r="D21" i="7"/>
  <c r="D20" i="7"/>
  <c r="D19" i="7"/>
  <c r="D18" i="7"/>
  <c r="D17" i="7"/>
  <c r="D16" i="7"/>
  <c r="D15" i="7"/>
  <c r="D14" i="7"/>
  <c r="D13" i="7"/>
  <c r="D12" i="7"/>
  <c r="D11" i="7"/>
  <c r="D10" i="7"/>
  <c r="D9" i="7"/>
  <c r="D8" i="7"/>
  <c r="D6" i="7"/>
  <c r="D5" i="7"/>
  <c r="D4" i="7"/>
  <c r="D26" i="7" s="1"/>
  <c r="D27" i="7" s="1"/>
  <c r="B26" i="6"/>
  <c r="B27" i="6" s="1"/>
  <c r="D25" i="6"/>
  <c r="D24" i="6"/>
  <c r="D23" i="6"/>
  <c r="D22" i="6"/>
  <c r="D21" i="6"/>
  <c r="D20" i="6"/>
  <c r="D19" i="6"/>
  <c r="D18" i="6"/>
  <c r="D17" i="6"/>
  <c r="D16" i="6"/>
  <c r="D15" i="6"/>
  <c r="D14" i="6"/>
  <c r="D13" i="6"/>
  <c r="D12" i="6"/>
  <c r="D11" i="6"/>
  <c r="D10" i="6"/>
  <c r="D9" i="6"/>
  <c r="D8" i="6"/>
  <c r="D6" i="6"/>
  <c r="D5" i="6"/>
  <c r="D4" i="6"/>
  <c r="D26" i="6" s="1"/>
  <c r="D27" i="6" s="1"/>
  <c r="D4" i="4"/>
  <c r="D5" i="4"/>
  <c r="D6" i="4"/>
  <c r="D7" i="4"/>
  <c r="D8" i="4"/>
  <c r="D9" i="4"/>
  <c r="D10" i="4"/>
  <c r="D11" i="4"/>
  <c r="D12" i="4"/>
  <c r="D13" i="4"/>
  <c r="D14" i="4"/>
  <c r="D15" i="4"/>
  <c r="D16" i="4"/>
  <c r="D17" i="4"/>
  <c r="D18" i="4"/>
  <c r="D19" i="4"/>
  <c r="D20" i="4"/>
  <c r="D21" i="4"/>
  <c r="D22" i="4"/>
  <c r="D23" i="4"/>
  <c r="B24" i="4"/>
  <c r="D24" i="4"/>
  <c r="D25" i="4"/>
  <c r="D4" i="3"/>
  <c r="D5" i="3"/>
  <c r="D6" i="3"/>
  <c r="D8" i="3"/>
  <c r="D9" i="3"/>
  <c r="D10" i="3"/>
  <c r="D11" i="3"/>
  <c r="D12" i="3"/>
  <c r="D13" i="3"/>
  <c r="D14" i="3"/>
  <c r="D15" i="3"/>
  <c r="D16" i="3"/>
  <c r="D17" i="3"/>
  <c r="D18" i="3"/>
  <c r="D19" i="3"/>
  <c r="D20" i="3"/>
  <c r="D21" i="3"/>
  <c r="D22" i="3"/>
  <c r="D23" i="3"/>
  <c r="D24" i="3"/>
  <c r="D25" i="3"/>
  <c r="B26" i="3"/>
  <c r="D26" i="3"/>
  <c r="B27" i="3"/>
  <c r="D27" i="3"/>
  <c r="B24" i="2"/>
  <c r="D23" i="2"/>
  <c r="D22" i="2"/>
  <c r="D21" i="2"/>
  <c r="D20" i="2"/>
  <c r="D19" i="2"/>
  <c r="D18" i="2"/>
  <c r="D17" i="2"/>
  <c r="D16" i="2"/>
  <c r="D15" i="2"/>
  <c r="D14" i="2"/>
  <c r="D13" i="2"/>
  <c r="D12" i="2"/>
  <c r="D11" i="2"/>
  <c r="D10" i="2"/>
  <c r="D9" i="2"/>
  <c r="D8" i="2"/>
  <c r="D7" i="2"/>
  <c r="D6" i="2"/>
  <c r="D5" i="2"/>
  <c r="D4" i="2"/>
  <c r="D24" i="2" s="1"/>
  <c r="D25" i="2" s="1"/>
</calcChain>
</file>

<file path=xl/sharedStrings.xml><?xml version="1.0" encoding="utf-8"?>
<sst xmlns="http://schemas.openxmlformats.org/spreadsheetml/2006/main" count="186" uniqueCount="123">
  <si>
    <t xml:space="preserve">sablés salés 
300 pièces
dressage plateau ou bonbonnière  </t>
  </si>
  <si>
    <t xml:space="preserve">brochette crevette/ananas/menthe/sauce sambal ou sunshine
200-250 pièces </t>
  </si>
  <si>
    <t>blinis de gravlax, chantilly fumée 
100 pièces 
dressage planche ou plateau</t>
  </si>
  <si>
    <t xml:space="preserve">Tataki de boeuf sauce french ponzu
100 pièces </t>
  </si>
  <si>
    <t>présentation sauces hellmans et CDM</t>
  </si>
  <si>
    <t>matériel</t>
  </si>
  <si>
    <t xml:space="preserve">puissance </t>
  </si>
  <si>
    <t>produits</t>
  </si>
  <si>
    <t xml:space="preserve">marques </t>
  </si>
  <si>
    <t xml:space="preserve">plaque de maintien au chaud </t>
  </si>
  <si>
    <t>1kw</t>
  </si>
  <si>
    <t>saveurs intenses fumé</t>
  </si>
  <si>
    <t>Knorr</t>
  </si>
  <si>
    <t>plaque induction</t>
  </si>
  <si>
    <t>2KW</t>
  </si>
  <si>
    <t>saveurs intenses umami</t>
  </si>
  <si>
    <t>saveurs inenses agrumes</t>
  </si>
  <si>
    <t xml:space="preserve">purée gingembre </t>
  </si>
  <si>
    <t>sauce cuisne du monde teriyaki</t>
  </si>
  <si>
    <t>sauce cuisine du monde Sambal manis</t>
  </si>
  <si>
    <t>sauce cuisine de monde sunshine chili</t>
  </si>
  <si>
    <t>sauces Hellmann's les 5 (bbq, gyros, ail,deluxe, tacos)</t>
  </si>
  <si>
    <t>hellmann's</t>
  </si>
  <si>
    <t>purée 3 poivres</t>
  </si>
  <si>
    <t>ketchup amora</t>
  </si>
  <si>
    <t>amora</t>
  </si>
  <si>
    <t>mise en place aneth</t>
  </si>
  <si>
    <t>Maïzena</t>
  </si>
  <si>
    <t>Maizena</t>
  </si>
  <si>
    <t xml:space="preserve">jus de veau lié </t>
  </si>
  <si>
    <t>purée ail</t>
  </si>
  <si>
    <t>mise en place bouquet de provence</t>
  </si>
  <si>
    <t>vinaigrette échalote oignon</t>
  </si>
  <si>
    <t>amille</t>
  </si>
  <si>
    <t xml:space="preserve">moutarde </t>
  </si>
  <si>
    <t xml:space="preserve">purée ail </t>
  </si>
  <si>
    <t xml:space="preserve">sucre </t>
  </si>
  <si>
    <t xml:space="preserve">poivre grain </t>
  </si>
  <si>
    <t xml:space="preserve">mini blinis </t>
  </si>
  <si>
    <t>Nom recette : blinis de gravlax, chantilly fumée</t>
  </si>
  <si>
    <t xml:space="preserve">pour 100pièces </t>
  </si>
  <si>
    <t>produit</t>
  </si>
  <si>
    <t>poids en g</t>
  </si>
  <si>
    <t>prix u au kg</t>
  </si>
  <si>
    <t>Prix total</t>
  </si>
  <si>
    <t xml:space="preserve">Recette : 
Parer, desarêter , rincer, essuyer le filet de saumon .
le saumurer 24h avec le mélange gros sel, sucre et poivre. 
débarrasser la saumure, rincer et essuyer le saumon. 
le napper de MEP aneth et le conserver sous vide entre 2 jours et 1 semaine.
Monter le crème avec la SI fumée du sel et du poivre. Si besoin, ajouter un peu de jus de citron. 
Pocher un peu de crème sur les blinis, déposer dessus une tranchette ou un cube de gravlax. </t>
  </si>
  <si>
    <t xml:space="preserve">photo </t>
  </si>
  <si>
    <t xml:space="preserve">1 gros filet de saumon </t>
  </si>
  <si>
    <t> </t>
  </si>
  <si>
    <t xml:space="preserve">gros sel </t>
  </si>
  <si>
    <t xml:space="preserve">mep aneth </t>
  </si>
  <si>
    <t>crème liquide 35%</t>
  </si>
  <si>
    <t xml:space="preserve">SI fumé </t>
  </si>
  <si>
    <t>total</t>
  </si>
  <si>
    <t>nombre portion</t>
  </si>
  <si>
    <t>prix portion</t>
  </si>
  <si>
    <t>n</t>
  </si>
  <si>
    <t xml:space="preserve">Nom recette :moelleux chocolat fumé ou agrumes </t>
  </si>
  <si>
    <t>pour 55 portions de 25g</t>
  </si>
  <si>
    <t xml:space="preserve">Recette : 
Faire fondre le chocolat avec le beurre. Ajouter le sucre, la saveur intense et la maïzena. 
Répartir dans des moules graissés. 
Cuire à 175°C le temps nécessaire en fonction de la taille du moule choisi. 
</t>
  </si>
  <si>
    <t xml:space="preserve">beurre salé </t>
  </si>
  <si>
    <t xml:space="preserve">oeufs 8 pièces </t>
  </si>
  <si>
    <t xml:space="preserve">chocolat noir </t>
  </si>
  <si>
    <t>maîzena 4 CAS</t>
  </si>
  <si>
    <t xml:space="preserve">parfum au choix </t>
  </si>
  <si>
    <t xml:space="preserve">Saveur Intense Agrume </t>
  </si>
  <si>
    <t xml:space="preserve">Saveur Intense Fumé </t>
  </si>
  <si>
    <t>Nom recette : tataki de boeuf sauce  "french ponzu"</t>
  </si>
  <si>
    <t>100 portions de boeuf de 40 g sauce 15 g riz cru 20 g</t>
  </si>
  <si>
    <t xml:space="preserve">Recette :
Riz : rincer le riz et le cuire dans de l'eau bouillante salée. Egoutter et rincer. 
porter à ebullition le vinaigre de riz, y faire fondre le miel et parfumer avec la purée de gingembre et d'ail. 
Parfumer le riz avec ce vinaigre.
Tataki : Détailler le rumsteak en tronçons de 4-5 cm de diamètre. les saisir vivement à la poêle et obtenir une belle coloration. Déglacer et mélanger avec la sauce teriyaki, le ketchup et le concentré liquide. Mettre le rumsteak à mariner sous vide avec ce mélange (entre 2 et 5 jours). 
Sauce french'ponzu : Porter l’eau à ébullition et y disperser le JVL. Laisser mijoter 5 minutes.
Faire réduire légèrement la tériyaki selon la consistance souhaitée, y ajouter le JVL.
Parfumer avec la SI Agrumes. 
Dressage : 
Garnir les pots kraft avec un fond de  riz. 
Egoutter le tataki de boeuf et le trancher. Déposer 2 tranches sur le riz et verser dessus un peu de sauce ponzu. 
</t>
  </si>
  <si>
    <t>jvl Knorr</t>
  </si>
  <si>
    <t>eau</t>
  </si>
  <si>
    <t>sauce Teriyaki</t>
  </si>
  <si>
    <t>Saveur Intense Agrumes</t>
  </si>
  <si>
    <t xml:space="preserve">Purée gingembre </t>
  </si>
  <si>
    <t xml:space="preserve">runsteak </t>
  </si>
  <si>
    <t xml:space="preserve">ketchup amora </t>
  </si>
  <si>
    <t xml:space="preserve">concentré liquide boeuf ou légume </t>
  </si>
  <si>
    <t xml:space="preserve">riz </t>
  </si>
  <si>
    <t>vinaigre de riz</t>
  </si>
  <si>
    <t xml:space="preserve">miel </t>
  </si>
  <si>
    <t xml:space="preserve">purée de gingembre </t>
  </si>
  <si>
    <t>Nom recette : brochette de crevettes CDM</t>
  </si>
  <si>
    <t xml:space="preserve">pour 200 brochettes </t>
  </si>
  <si>
    <t>Recette : 
Mariner les crevettes avec la sauce CDM et les cuire.
Aprés refroidissement egoutter les crevettes et les enrober de sauce. 
piquer les crevettes en les intercallant avec une feuille de menthe pliée et un cube d'ananas,
dresser en couronne autour du plumet de l'ananas</t>
  </si>
  <si>
    <t xml:space="preserve">3 paquets de crevettes 40 à la livre </t>
  </si>
  <si>
    <t>3 ananas</t>
  </si>
  <si>
    <t xml:space="preserve">3 bouquets menthe fraiche </t>
  </si>
  <si>
    <t xml:space="preserve">250 pique bambou 7-9 cm </t>
  </si>
  <si>
    <t xml:space="preserve">sambal manisse ou sunshine chili </t>
  </si>
  <si>
    <t>Nom recette :poulet à la grecque pain pita</t>
  </si>
  <si>
    <t>pour 1 kg de poulet 35 portions de 40g</t>
  </si>
  <si>
    <t>Recette :
Laver et trancher le concombre en fines rondelles, éplucher les oignons rouges et tranches des rondelles. 
Mélanger les légumes avec les olives coupées en 4 et la sauce giros. 
Trancher les filets de poulet en cube (et les faire colorer rapidement à la poele  : option). 
Réaliser la marinade au yaourt en mélangeant le yaourt grecque avec la moutarde, la Saveur Intense agrume, la vinaigrette échalotes, et la purée ail etla MEP bouquet de Provence. 
Mélanger intimement le poulet avec la marinade, relever si besoin de poivre et de sel. 
Mettre sous vide, laisser mariner 2 h et cuire à 66°C jusque atteindre une température à coeur minimum de 58°C ( autre température possible 61°C 1h30 sans sonde)
Aprés refroidissement,enlever l'exuda de cuisson,  le mélanger aux légumes et  sauce Giros. 
Couper les pains pita en 4, les garder chaud et humide, les garnir à la commande. Déposer dans un sachet journal</t>
  </si>
  <si>
    <t>filet de poulet</t>
  </si>
  <si>
    <t>yaourt grec</t>
  </si>
  <si>
    <t xml:space="preserve">vinaigrette échalotte </t>
  </si>
  <si>
    <t xml:space="preserve">Saveur Intense agrume </t>
  </si>
  <si>
    <t>oignons rouges</t>
  </si>
  <si>
    <t xml:space="preserve">olives </t>
  </si>
  <si>
    <t>concobre</t>
  </si>
  <si>
    <t>sel poivre</t>
  </si>
  <si>
    <t>MEP bouquet de provence</t>
  </si>
  <si>
    <t>Purée ail</t>
  </si>
  <si>
    <t>sauce giros</t>
  </si>
  <si>
    <t xml:space="preserve">pain pita </t>
  </si>
  <si>
    <t xml:space="preserve">Nom recette :sablés salés au choix </t>
  </si>
  <si>
    <t xml:space="preserve">pour  1,5 kg de masse 150 sablés </t>
  </si>
  <si>
    <t xml:space="preserve">Recette : 
Couper le beurre bien froid en petits morceaux, mélanger l’ensemble des ingrédients (ainsi que le parfum choisi )au crochet en prenant garde de ne pas trop travailler le mélange. 
Réaliser des boudins de 1 cm de diamètre, filmer et laisser prendre au froid.
Trancher et déposer sur un flexipan. Cuire 10 à 15 minutes à 180°C </t>
  </si>
  <si>
    <t xml:space="preserve">farine </t>
  </si>
  <si>
    <t xml:space="preserve">noisettes brut hachées </t>
  </si>
  <si>
    <t>beurre</t>
  </si>
  <si>
    <t>levure chimique 1 sachet</t>
  </si>
  <si>
    <t>jaune d'œuf</t>
  </si>
  <si>
    <t>graines de courge</t>
  </si>
  <si>
    <t>grana padano râpé</t>
  </si>
  <si>
    <t>parfum au choix en dessous</t>
  </si>
  <si>
    <t>* MEP pesto rouge</t>
  </si>
  <si>
    <t>* MEP basilic</t>
  </si>
  <si>
    <t>* MEP bouquet de provence</t>
  </si>
  <si>
    <t>sel pour umami</t>
  </si>
  <si>
    <t>* Concentré umami</t>
  </si>
  <si>
    <t xml:space="preserve">Poulet à la grecque pain pitta 
100 pièces 
</t>
  </si>
  <si>
    <t xml:space="preserve">fondant chocolat fumé avec Maïzena ou tartelette agrume  
100 pièces 
dressage plateau / assiette /planche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</si>
</sst>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3.5"/>
      <color rgb="FF000000"/>
      <name val="Times New Roman"/>
      <charset val="1"/>
    </font>
    <font>
      <b/>
      <sz val="11"/>
      <color theme="1"/>
      <name val="Calibri"/>
    </font>
    <font>
      <sz val="9"/>
      <color theme="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0" fillId="0" borderId="1" xfId="0" applyBorder="1"/>
    <xf numFmtId="0" fontId="1" fillId="0" borderId="0" xfId="0" applyFont="1"/>
    <xf numFmtId="0" fontId="2" fillId="2" borderId="1" xfId="0" applyFont="1" applyFill="1" applyBorder="1"/>
    <xf numFmtId="0" fontId="0" fillId="2" borderId="1" xfId="0" applyFill="1" applyBorder="1"/>
    <xf numFmtId="0" fontId="0" fillId="0" borderId="0" xfId="0" applyAlignment="1">
      <alignment horizontal="left"/>
    </xf>
    <xf numFmtId="0" fontId="0" fillId="0" borderId="0" xfId="0" applyAlignment="1">
      <alignment wrapText="1"/>
    </xf>
    <xf numFmtId="0" fontId="2" fillId="3" borderId="1" xfId="0" applyFont="1" applyFill="1" applyBorder="1"/>
    <xf numFmtId="0" fontId="0" fillId="3" borderId="1" xfId="0" applyFill="1" applyBorder="1"/>
    <xf numFmtId="0" fontId="0" fillId="0" borderId="10" xfId="0" applyBorder="1"/>
    <xf numFmtId="0" fontId="0" fillId="0" borderId="10" xfId="0" applyBorder="1" applyAlignment="1">
      <alignment wrapText="1"/>
    </xf>
    <xf numFmtId="0" fontId="0" fillId="0" borderId="10" xfId="0" applyBorder="1" applyAlignment="1">
      <alignment horizontal="left" vertical="top" wrapText="1"/>
    </xf>
    <xf numFmtId="0" fontId="0" fillId="0" borderId="0" xfId="0" applyAlignment="1">
      <alignment horizontal="left" vertical="top" wrapText="1"/>
    </xf>
    <xf numFmtId="0" fontId="3" fillId="0" borderId="10" xfId="0" applyFont="1" applyBorder="1" applyAlignment="1">
      <alignment horizontal="left" vertical="top" wrapText="1"/>
    </xf>
    <xf numFmtId="0" fontId="0" fillId="0" borderId="0" xfId="0" applyAlignment="1">
      <alignment shrinkToFi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tmp"/><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10</xdr:col>
      <xdr:colOff>28575</xdr:colOff>
      <xdr:row>7</xdr:row>
      <xdr:rowOff>180975</xdr:rowOff>
    </xdr:from>
    <xdr:to>
      <xdr:col>11</xdr:col>
      <xdr:colOff>371475</xdr:colOff>
      <xdr:row>11</xdr:row>
      <xdr:rowOff>133350</xdr:rowOff>
    </xdr:to>
    <xdr:pic>
      <xdr:nvPicPr>
        <xdr:cNvPr id="2" name="Picture 1">
          <a:extLst>
            <a:ext uri="{FF2B5EF4-FFF2-40B4-BE49-F238E27FC236}">
              <a16:creationId xmlns:a16="http://schemas.microsoft.com/office/drawing/2014/main" id="{F1EB0E16-2D9B-8EA6-3AB8-720A587CF427}"/>
            </a:ext>
          </a:extLst>
        </xdr:cNvPr>
        <xdr:cNvPicPr>
          <a:picLocks noChangeAspect="1"/>
        </xdr:cNvPicPr>
      </xdr:nvPicPr>
      <xdr:blipFill>
        <a:blip xmlns:r="http://schemas.openxmlformats.org/officeDocument/2006/relationships" r:embed="rId1"/>
        <a:stretch>
          <a:fillRect/>
        </a:stretch>
      </xdr:blipFill>
      <xdr:spPr>
        <a:xfrm>
          <a:off x="6124575" y="1514475"/>
          <a:ext cx="952500" cy="714375"/>
        </a:xfrm>
        <a:prstGeom prst="rect">
          <a:avLst/>
        </a:prstGeom>
      </xdr:spPr>
    </xdr:pic>
    <xdr:clientData/>
  </xdr:twoCellAnchor>
  <xdr:twoCellAnchor editAs="oneCell">
    <xdr:from>
      <xdr:col>10</xdr:col>
      <xdr:colOff>28575</xdr:colOff>
      <xdr:row>4</xdr:row>
      <xdr:rowOff>9525</xdr:rowOff>
    </xdr:from>
    <xdr:to>
      <xdr:col>11</xdr:col>
      <xdr:colOff>400050</xdr:colOff>
      <xdr:row>7</xdr:row>
      <xdr:rowOff>95250</xdr:rowOff>
    </xdr:to>
    <xdr:pic>
      <xdr:nvPicPr>
        <xdr:cNvPr id="3" name="Picture 2">
          <a:extLst>
            <a:ext uri="{FF2B5EF4-FFF2-40B4-BE49-F238E27FC236}">
              <a16:creationId xmlns:a16="http://schemas.microsoft.com/office/drawing/2014/main" id="{9A6DB1B7-DC2B-9E34-352A-EA23D1215499}"/>
            </a:ext>
            <a:ext uri="{147F2762-F138-4A5C-976F-8EAC2B608ADB}">
              <a16:predDERef xmlns:a16="http://schemas.microsoft.com/office/drawing/2014/main" pred="{F1EB0E16-2D9B-8EA6-3AB8-720A587CF427}"/>
            </a:ext>
          </a:extLst>
        </xdr:cNvPr>
        <xdr:cNvPicPr>
          <a:picLocks noChangeAspect="1"/>
        </xdr:cNvPicPr>
      </xdr:nvPicPr>
      <xdr:blipFill>
        <a:blip xmlns:r="http://schemas.openxmlformats.org/officeDocument/2006/relationships" r:embed="rId2"/>
        <a:stretch>
          <a:fillRect/>
        </a:stretch>
      </xdr:blipFill>
      <xdr:spPr>
        <a:xfrm>
          <a:off x="6124575" y="771525"/>
          <a:ext cx="981075" cy="657225"/>
        </a:xfrm>
        <a:prstGeom prst="rect">
          <a:avLst/>
        </a:prstGeom>
      </xdr:spPr>
    </xdr:pic>
    <xdr:clientData/>
  </xdr:twoCellAnchor>
  <xdr:twoCellAnchor editAs="oneCell">
    <xdr:from>
      <xdr:col>10</xdr:col>
      <xdr:colOff>38100</xdr:colOff>
      <xdr:row>0</xdr:row>
      <xdr:rowOff>0</xdr:rowOff>
    </xdr:from>
    <xdr:to>
      <xdr:col>11</xdr:col>
      <xdr:colOff>438150</xdr:colOff>
      <xdr:row>3</xdr:row>
      <xdr:rowOff>104775</xdr:rowOff>
    </xdr:to>
    <xdr:pic>
      <xdr:nvPicPr>
        <xdr:cNvPr id="4" name="Picture 3" descr="Une image contenant texte, Snack, produits de boulangerie, Restauration rapide">
          <a:extLst>
            <a:ext uri="{FF2B5EF4-FFF2-40B4-BE49-F238E27FC236}">
              <a16:creationId xmlns:a16="http://schemas.microsoft.com/office/drawing/2014/main" id="{9DBE5303-6618-4EE5-8A94-76D1CF12798D}"/>
            </a:ext>
            <a:ext uri="{147F2762-F138-4A5C-976F-8EAC2B608ADB}">
              <a16:predDERef xmlns:a16="http://schemas.microsoft.com/office/drawing/2014/main" pred="{9A6DB1B7-DC2B-9E34-352A-EA23D1215499}"/>
            </a:ext>
          </a:extLst>
        </xdr:cNvPr>
        <xdr:cNvPicPr>
          <a:picLocks noChangeAspect="1"/>
        </xdr:cNvPicPr>
      </xdr:nvPicPr>
      <xdr:blipFill>
        <a:blip xmlns:r="http://schemas.openxmlformats.org/officeDocument/2006/relationships" r:embed="rId3"/>
        <a:stretch>
          <a:fillRect/>
        </a:stretch>
      </xdr:blipFill>
      <xdr:spPr>
        <a:xfrm>
          <a:off x="6134100" y="0"/>
          <a:ext cx="1009650"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200025</xdr:colOff>
      <xdr:row>3</xdr:row>
      <xdr:rowOff>123825</xdr:rowOff>
    </xdr:from>
    <xdr:to>
      <xdr:col>13</xdr:col>
      <xdr:colOff>333375</xdr:colOff>
      <xdr:row>17</xdr:row>
      <xdr:rowOff>0</xdr:rowOff>
    </xdr:to>
    <xdr:pic>
      <xdr:nvPicPr>
        <xdr:cNvPr id="2" name="Picture 1">
          <a:extLst>
            <a:ext uri="{FF2B5EF4-FFF2-40B4-BE49-F238E27FC236}">
              <a16:creationId xmlns:a16="http://schemas.microsoft.com/office/drawing/2014/main" id="{2ED4B3A1-CECE-1EFF-04FE-CD067B410E01}"/>
            </a:ext>
          </a:extLst>
        </xdr:cNvPr>
        <xdr:cNvPicPr>
          <a:picLocks noChangeAspect="1"/>
        </xdr:cNvPicPr>
      </xdr:nvPicPr>
      <xdr:blipFill>
        <a:blip xmlns:r="http://schemas.openxmlformats.org/officeDocument/2006/relationships" r:embed="rId1"/>
        <a:srcRect t="33750" b="10000"/>
        <a:stretch/>
      </xdr:blipFill>
      <xdr:spPr>
        <a:xfrm>
          <a:off x="6581775" y="695325"/>
          <a:ext cx="2571750" cy="2571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9525</xdr:colOff>
      <xdr:row>1</xdr:row>
      <xdr:rowOff>180975</xdr:rowOff>
    </xdr:from>
    <xdr:to>
      <xdr:col>15</xdr:col>
      <xdr:colOff>9525</xdr:colOff>
      <xdr:row>17</xdr:row>
      <xdr:rowOff>171450</xdr:rowOff>
    </xdr:to>
    <xdr:pic>
      <xdr:nvPicPr>
        <xdr:cNvPr id="2" name="Picture 1">
          <a:extLst>
            <a:ext uri="{FF2B5EF4-FFF2-40B4-BE49-F238E27FC236}">
              <a16:creationId xmlns:a16="http://schemas.microsoft.com/office/drawing/2014/main" id="{9AA9ED50-8FBF-4E75-A338-32010C10CBFF}"/>
            </a:ext>
          </a:extLst>
        </xdr:cNvPr>
        <xdr:cNvPicPr>
          <a:picLocks noChangeAspect="1"/>
        </xdr:cNvPicPr>
      </xdr:nvPicPr>
      <xdr:blipFill>
        <a:blip xmlns:r="http://schemas.openxmlformats.org/officeDocument/2006/relationships" r:embed="rId1"/>
        <a:stretch>
          <a:fillRect/>
        </a:stretch>
      </xdr:blipFill>
      <xdr:spPr>
        <a:xfrm>
          <a:off x="7610475" y="371475"/>
          <a:ext cx="4572000" cy="3038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28575</xdr:colOff>
      <xdr:row>2</xdr:row>
      <xdr:rowOff>0</xdr:rowOff>
    </xdr:from>
    <xdr:to>
      <xdr:col>14</xdr:col>
      <xdr:colOff>590550</xdr:colOff>
      <xdr:row>14</xdr:row>
      <xdr:rowOff>85725</xdr:rowOff>
    </xdr:to>
    <xdr:pic>
      <xdr:nvPicPr>
        <xdr:cNvPr id="3" name="Picture 1" descr="Une image contenant texte, Snack, produits de boulangerie, Restauration rapide">
          <a:extLst>
            <a:ext uri="{FF2B5EF4-FFF2-40B4-BE49-F238E27FC236}">
              <a16:creationId xmlns:a16="http://schemas.microsoft.com/office/drawing/2014/main" id="{E739B9EE-5376-4732-9563-DED0A73F2B15}"/>
            </a:ext>
          </a:extLst>
        </xdr:cNvPr>
        <xdr:cNvPicPr>
          <a:picLocks noChangeAspect="1"/>
        </xdr:cNvPicPr>
      </xdr:nvPicPr>
      <xdr:blipFill>
        <a:blip xmlns:r="http://schemas.openxmlformats.org/officeDocument/2006/relationships" r:embed="rId1"/>
        <a:stretch>
          <a:fillRect/>
        </a:stretch>
      </xdr:blipFill>
      <xdr:spPr>
        <a:xfrm>
          <a:off x="6410325" y="381000"/>
          <a:ext cx="3609975" cy="24003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
  <sheetViews>
    <sheetView topLeftCell="A13" workbookViewId="0">
      <selection activeCell="F25" sqref="F25:J28"/>
    </sheetView>
  </sheetViews>
  <sheetFormatPr baseColWidth="10" defaultColWidth="8.7265625" defaultRowHeight="14.5" x14ac:dyDescent="0.35"/>
  <sheetData>
    <row r="1" spans="1:10" x14ac:dyDescent="0.35">
      <c r="A1" s="11" t="s">
        <v>0</v>
      </c>
      <c r="B1" s="11"/>
      <c r="C1" s="11"/>
      <c r="D1" s="11"/>
      <c r="E1" s="11"/>
      <c r="F1" s="11"/>
      <c r="G1" s="11"/>
      <c r="H1" s="11"/>
      <c r="I1" s="11"/>
      <c r="J1" s="11"/>
    </row>
    <row r="2" spans="1:10" x14ac:dyDescent="0.35">
      <c r="A2" s="11"/>
      <c r="B2" s="11"/>
      <c r="C2" s="11"/>
      <c r="D2" s="11"/>
      <c r="E2" s="11"/>
      <c r="F2" s="11"/>
      <c r="G2" s="11"/>
      <c r="H2" s="11"/>
      <c r="I2" s="11"/>
      <c r="J2" s="11"/>
    </row>
    <row r="3" spans="1:10" x14ac:dyDescent="0.35">
      <c r="A3" s="11"/>
      <c r="B3" s="11"/>
      <c r="C3" s="11"/>
      <c r="D3" s="11"/>
      <c r="E3" s="11"/>
      <c r="F3" s="11"/>
      <c r="G3" s="11"/>
      <c r="H3" s="11"/>
      <c r="I3" s="11"/>
      <c r="J3" s="11"/>
    </row>
    <row r="4" spans="1:10" x14ac:dyDescent="0.35">
      <c r="A4" s="11"/>
      <c r="B4" s="11"/>
      <c r="C4" s="11"/>
      <c r="D4" s="11"/>
      <c r="E4" s="11"/>
      <c r="F4" s="11"/>
      <c r="G4" s="11"/>
      <c r="H4" s="11"/>
      <c r="I4" s="11"/>
      <c r="J4" s="11"/>
    </row>
    <row r="5" spans="1:10" x14ac:dyDescent="0.35">
      <c r="A5" s="11" t="s">
        <v>121</v>
      </c>
      <c r="B5" s="11"/>
      <c r="C5" s="11"/>
      <c r="D5" s="11"/>
      <c r="E5" s="11"/>
      <c r="F5" s="13"/>
      <c r="G5" s="13"/>
      <c r="H5" s="13"/>
      <c r="I5" s="13"/>
      <c r="J5" s="13"/>
    </row>
    <row r="6" spans="1:10" x14ac:dyDescent="0.35">
      <c r="A6" s="11"/>
      <c r="B6" s="11"/>
      <c r="C6" s="11"/>
      <c r="D6" s="11"/>
      <c r="E6" s="11"/>
      <c r="F6" s="13"/>
      <c r="G6" s="13"/>
      <c r="H6" s="13"/>
      <c r="I6" s="13"/>
      <c r="J6" s="13"/>
    </row>
    <row r="7" spans="1:10" x14ac:dyDescent="0.35">
      <c r="A7" s="11"/>
      <c r="B7" s="11"/>
      <c r="C7" s="11"/>
      <c r="D7" s="11"/>
      <c r="E7" s="11"/>
      <c r="F7" s="13"/>
      <c r="G7" s="13"/>
      <c r="H7" s="13"/>
      <c r="I7" s="13"/>
      <c r="J7" s="13"/>
    </row>
    <row r="8" spans="1:10" x14ac:dyDescent="0.35">
      <c r="A8" s="11"/>
      <c r="B8" s="11"/>
      <c r="C8" s="11"/>
      <c r="D8" s="11"/>
      <c r="E8" s="11"/>
      <c r="F8" s="13"/>
      <c r="G8" s="13"/>
      <c r="H8" s="13"/>
      <c r="I8" s="13"/>
      <c r="J8" s="13"/>
    </row>
    <row r="9" spans="1:10" x14ac:dyDescent="0.35">
      <c r="A9" s="11" t="s">
        <v>1</v>
      </c>
      <c r="B9" s="11"/>
      <c r="C9" s="11"/>
      <c r="D9" s="11"/>
      <c r="E9" s="11"/>
      <c r="F9" s="11"/>
      <c r="G9" s="11"/>
      <c r="H9" s="11"/>
      <c r="I9" s="11"/>
      <c r="J9" s="11"/>
    </row>
    <row r="10" spans="1:10" x14ac:dyDescent="0.35">
      <c r="A10" s="11"/>
      <c r="B10" s="11"/>
      <c r="C10" s="11"/>
      <c r="D10" s="11"/>
      <c r="E10" s="11"/>
      <c r="F10" s="11"/>
      <c r="G10" s="11"/>
      <c r="H10" s="11"/>
      <c r="I10" s="11"/>
      <c r="J10" s="11"/>
    </row>
    <row r="11" spans="1:10" x14ac:dyDescent="0.35">
      <c r="A11" s="11"/>
      <c r="B11" s="11"/>
      <c r="C11" s="11"/>
      <c r="D11" s="11"/>
      <c r="E11" s="11"/>
      <c r="F11" s="11"/>
      <c r="G11" s="11"/>
      <c r="H11" s="11"/>
      <c r="I11" s="11"/>
      <c r="J11" s="11"/>
    </row>
    <row r="12" spans="1:10" x14ac:dyDescent="0.35">
      <c r="A12" s="11"/>
      <c r="B12" s="11"/>
      <c r="C12" s="11"/>
      <c r="D12" s="11"/>
      <c r="E12" s="11"/>
      <c r="F12" s="11"/>
      <c r="G12" s="11"/>
      <c r="H12" s="11"/>
      <c r="I12" s="11"/>
      <c r="J12" s="11"/>
    </row>
    <row r="13" spans="1:10" x14ac:dyDescent="0.35">
      <c r="A13" s="11" t="s">
        <v>2</v>
      </c>
      <c r="B13" s="11"/>
      <c r="C13" s="11"/>
      <c r="D13" s="11"/>
      <c r="E13" s="11"/>
      <c r="F13" s="11"/>
      <c r="G13" s="11"/>
      <c r="H13" s="11"/>
      <c r="I13" s="11"/>
      <c r="J13" s="11"/>
    </row>
    <row r="14" spans="1:10" x14ac:dyDescent="0.35">
      <c r="A14" s="11"/>
      <c r="B14" s="11"/>
      <c r="C14" s="11"/>
      <c r="D14" s="11"/>
      <c r="E14" s="11"/>
      <c r="F14" s="11"/>
      <c r="G14" s="11"/>
      <c r="H14" s="11"/>
      <c r="I14" s="11"/>
      <c r="J14" s="11"/>
    </row>
    <row r="15" spans="1:10" x14ac:dyDescent="0.35">
      <c r="A15" s="11"/>
      <c r="B15" s="11"/>
      <c r="C15" s="11"/>
      <c r="D15" s="11"/>
      <c r="E15" s="11"/>
      <c r="F15" s="11"/>
      <c r="G15" s="11"/>
      <c r="H15" s="11"/>
      <c r="I15" s="11"/>
      <c r="J15" s="11"/>
    </row>
    <row r="16" spans="1:10" x14ac:dyDescent="0.35">
      <c r="A16" s="11"/>
      <c r="B16" s="11"/>
      <c r="C16" s="11"/>
      <c r="D16" s="11"/>
      <c r="E16" s="11"/>
      <c r="F16" s="11"/>
      <c r="G16" s="11"/>
      <c r="H16" s="11"/>
      <c r="I16" s="11"/>
      <c r="J16" s="11"/>
    </row>
    <row r="17" spans="1:10" x14ac:dyDescent="0.35">
      <c r="A17" s="11" t="s">
        <v>3</v>
      </c>
      <c r="B17" s="11"/>
      <c r="C17" s="11"/>
      <c r="D17" s="11"/>
      <c r="E17" s="11"/>
      <c r="F17" s="11"/>
      <c r="G17" s="11"/>
      <c r="H17" s="11"/>
      <c r="I17" s="11"/>
      <c r="J17" s="11"/>
    </row>
    <row r="18" spans="1:10" x14ac:dyDescent="0.35">
      <c r="A18" s="11"/>
      <c r="B18" s="11"/>
      <c r="C18" s="11"/>
      <c r="D18" s="11"/>
      <c r="E18" s="11"/>
      <c r="F18" s="11"/>
      <c r="G18" s="11"/>
      <c r="H18" s="11"/>
      <c r="I18" s="11"/>
      <c r="J18" s="11"/>
    </row>
    <row r="19" spans="1:10" x14ac:dyDescent="0.35">
      <c r="A19" s="11"/>
      <c r="B19" s="11"/>
      <c r="C19" s="11"/>
      <c r="D19" s="11"/>
      <c r="E19" s="11"/>
      <c r="F19" s="11"/>
      <c r="G19" s="11"/>
      <c r="H19" s="11"/>
      <c r="I19" s="11"/>
      <c r="J19" s="11"/>
    </row>
    <row r="20" spans="1:10" x14ac:dyDescent="0.35">
      <c r="A20" s="11"/>
      <c r="B20" s="11"/>
      <c r="C20" s="11"/>
      <c r="D20" s="11"/>
      <c r="E20" s="11"/>
      <c r="F20" s="11"/>
      <c r="G20" s="11"/>
      <c r="H20" s="11"/>
      <c r="I20" s="11"/>
      <c r="J20" s="11"/>
    </row>
    <row r="21" spans="1:10" x14ac:dyDescent="0.35">
      <c r="A21" s="11" t="s">
        <v>4</v>
      </c>
      <c r="B21" s="11"/>
      <c r="C21" s="11"/>
      <c r="D21" s="11"/>
      <c r="E21" s="11"/>
      <c r="F21" s="11"/>
      <c r="G21" s="11"/>
      <c r="H21" s="11"/>
      <c r="I21" s="11"/>
      <c r="J21" s="11"/>
    </row>
    <row r="22" spans="1:10" x14ac:dyDescent="0.35">
      <c r="A22" s="11"/>
      <c r="B22" s="11"/>
      <c r="C22" s="11"/>
      <c r="D22" s="11"/>
      <c r="E22" s="11"/>
      <c r="F22" s="11"/>
      <c r="G22" s="11"/>
      <c r="H22" s="11"/>
      <c r="I22" s="11"/>
      <c r="J22" s="11"/>
    </row>
    <row r="23" spans="1:10" x14ac:dyDescent="0.35">
      <c r="A23" s="11"/>
      <c r="B23" s="11"/>
      <c r="C23" s="11"/>
      <c r="D23" s="11"/>
      <c r="E23" s="11"/>
      <c r="F23" s="11"/>
      <c r="G23" s="11"/>
      <c r="H23" s="11"/>
      <c r="I23" s="11"/>
      <c r="J23" s="11"/>
    </row>
    <row r="24" spans="1:10" x14ac:dyDescent="0.35">
      <c r="A24" s="11"/>
      <c r="B24" s="11"/>
      <c r="C24" s="11"/>
      <c r="D24" s="11"/>
      <c r="E24" s="11"/>
      <c r="F24" s="11"/>
      <c r="G24" s="11"/>
      <c r="H24" s="11"/>
      <c r="I24" s="11"/>
      <c r="J24" s="11"/>
    </row>
    <row r="25" spans="1:10" x14ac:dyDescent="0.35">
      <c r="A25" s="11" t="s">
        <v>122</v>
      </c>
      <c r="B25" s="11"/>
      <c r="C25" s="11"/>
      <c r="D25" s="11"/>
      <c r="E25" s="11"/>
      <c r="F25" s="11"/>
      <c r="G25" s="11"/>
      <c r="H25" s="11"/>
      <c r="I25" s="11"/>
      <c r="J25" s="11"/>
    </row>
    <row r="26" spans="1:10" x14ac:dyDescent="0.35">
      <c r="A26" s="11"/>
      <c r="B26" s="11"/>
      <c r="C26" s="11"/>
      <c r="D26" s="11"/>
      <c r="E26" s="11"/>
      <c r="F26" s="11"/>
      <c r="G26" s="11"/>
      <c r="H26" s="11"/>
      <c r="I26" s="11"/>
      <c r="J26" s="11"/>
    </row>
    <row r="27" spans="1:10" x14ac:dyDescent="0.35">
      <c r="A27" s="11"/>
      <c r="B27" s="11"/>
      <c r="C27" s="11"/>
      <c r="D27" s="11"/>
      <c r="E27" s="11"/>
      <c r="F27" s="11"/>
      <c r="G27" s="11"/>
      <c r="H27" s="11"/>
      <c r="I27" s="11"/>
      <c r="J27" s="11"/>
    </row>
    <row r="28" spans="1:10" x14ac:dyDescent="0.35">
      <c r="A28" s="11"/>
      <c r="B28" s="11"/>
      <c r="C28" s="11"/>
      <c r="D28" s="11"/>
      <c r="E28" s="11"/>
      <c r="F28" s="11"/>
      <c r="G28" s="11"/>
      <c r="H28" s="11"/>
      <c r="I28" s="11"/>
      <c r="J28" s="11"/>
    </row>
    <row r="29" spans="1:10" x14ac:dyDescent="0.35">
      <c r="A29" s="11"/>
      <c r="B29" s="11"/>
      <c r="C29" s="11"/>
      <c r="D29" s="11"/>
      <c r="E29" s="11"/>
      <c r="F29" s="11"/>
      <c r="G29" s="11"/>
      <c r="H29" s="11"/>
      <c r="I29" s="11"/>
      <c r="J29" s="11"/>
    </row>
    <row r="30" spans="1:10" x14ac:dyDescent="0.35">
      <c r="A30" s="11"/>
      <c r="B30" s="11"/>
      <c r="C30" s="11"/>
      <c r="D30" s="11"/>
      <c r="E30" s="11"/>
      <c r="F30" s="11"/>
      <c r="G30" s="11"/>
      <c r="H30" s="11"/>
      <c r="I30" s="11"/>
      <c r="J30" s="11"/>
    </row>
    <row r="31" spans="1:10" x14ac:dyDescent="0.35">
      <c r="A31" s="11"/>
      <c r="B31" s="11"/>
      <c r="C31" s="11"/>
      <c r="D31" s="11"/>
      <c r="E31" s="11"/>
      <c r="F31" s="11"/>
      <c r="G31" s="11"/>
      <c r="H31" s="11"/>
      <c r="I31" s="11"/>
      <c r="J31" s="11"/>
    </row>
    <row r="32" spans="1:10" x14ac:dyDescent="0.35">
      <c r="A32" s="11"/>
      <c r="B32" s="11"/>
      <c r="C32" s="11"/>
      <c r="D32" s="11"/>
      <c r="E32" s="11"/>
      <c r="F32" s="11"/>
      <c r="G32" s="11"/>
      <c r="H32" s="11"/>
      <c r="I32" s="11"/>
      <c r="J32" s="11"/>
    </row>
    <row r="33" spans="1:10" x14ac:dyDescent="0.35">
      <c r="A33" s="11"/>
      <c r="B33" s="11"/>
      <c r="C33" s="11"/>
      <c r="D33" s="11"/>
      <c r="E33" s="11"/>
      <c r="F33" s="11"/>
      <c r="G33" s="11"/>
      <c r="H33" s="11"/>
      <c r="I33" s="11"/>
      <c r="J33" s="11"/>
    </row>
    <row r="34" spans="1:10" x14ac:dyDescent="0.35">
      <c r="A34" s="11"/>
      <c r="B34" s="11"/>
      <c r="C34" s="11"/>
      <c r="D34" s="11"/>
      <c r="E34" s="11"/>
      <c r="F34" s="11"/>
      <c r="G34" s="11"/>
      <c r="H34" s="11"/>
      <c r="I34" s="11"/>
      <c r="J34" s="11"/>
    </row>
    <row r="35" spans="1:10" x14ac:dyDescent="0.35">
      <c r="A35" s="11"/>
      <c r="B35" s="11"/>
      <c r="C35" s="11"/>
      <c r="D35" s="11"/>
      <c r="E35" s="11"/>
      <c r="F35" s="11"/>
      <c r="G35" s="11"/>
      <c r="H35" s="11"/>
      <c r="I35" s="11"/>
      <c r="J35" s="11"/>
    </row>
    <row r="36" spans="1:10" x14ac:dyDescent="0.35">
      <c r="A36" s="11"/>
      <c r="B36" s="11"/>
      <c r="C36" s="11"/>
      <c r="D36" s="11"/>
      <c r="E36" s="11"/>
      <c r="F36" s="11"/>
      <c r="G36" s="11"/>
      <c r="H36" s="11"/>
      <c r="I36" s="11"/>
      <c r="J36" s="11"/>
    </row>
    <row r="37" spans="1:10" x14ac:dyDescent="0.35">
      <c r="A37" s="11"/>
      <c r="B37" s="11"/>
      <c r="C37" s="11"/>
      <c r="D37" s="11"/>
      <c r="E37" s="11"/>
      <c r="F37" s="11"/>
      <c r="G37" s="11"/>
      <c r="H37" s="11"/>
      <c r="I37" s="11"/>
      <c r="J37" s="11"/>
    </row>
    <row r="38" spans="1:10" x14ac:dyDescent="0.35">
      <c r="A38" s="11"/>
      <c r="B38" s="11"/>
      <c r="C38" s="11"/>
      <c r="D38" s="11"/>
      <c r="E38" s="11"/>
      <c r="F38" s="11"/>
      <c r="G38" s="11"/>
      <c r="H38" s="11"/>
      <c r="I38" s="11"/>
      <c r="J38" s="11"/>
    </row>
    <row r="39" spans="1:10" x14ac:dyDescent="0.35">
      <c r="A39" s="11"/>
      <c r="B39" s="11"/>
      <c r="C39" s="11"/>
      <c r="D39" s="11"/>
      <c r="E39" s="11"/>
      <c r="F39" s="11"/>
      <c r="G39" s="11"/>
      <c r="H39" s="11"/>
      <c r="I39" s="11"/>
      <c r="J39" s="11"/>
    </row>
    <row r="40" spans="1:10" x14ac:dyDescent="0.35">
      <c r="A40" s="11"/>
      <c r="B40" s="11"/>
      <c r="C40" s="11"/>
      <c r="D40" s="11"/>
      <c r="E40" s="11"/>
      <c r="F40" s="11"/>
      <c r="G40" s="11"/>
      <c r="H40" s="11"/>
      <c r="I40" s="11"/>
      <c r="J40" s="11"/>
    </row>
    <row r="41" spans="1:10" x14ac:dyDescent="0.35">
      <c r="A41" s="11"/>
      <c r="B41" s="11"/>
      <c r="C41" s="11"/>
      <c r="D41" s="11"/>
      <c r="E41" s="11"/>
      <c r="F41" s="11"/>
      <c r="G41" s="11"/>
      <c r="H41" s="11"/>
      <c r="I41" s="11"/>
      <c r="J41" s="11"/>
    </row>
    <row r="42" spans="1:10" x14ac:dyDescent="0.35">
      <c r="A42" s="11"/>
      <c r="B42" s="11"/>
      <c r="C42" s="11"/>
      <c r="D42" s="11"/>
      <c r="E42" s="11"/>
      <c r="F42" s="11"/>
      <c r="G42" s="11"/>
      <c r="H42" s="11"/>
      <c r="I42" s="11"/>
      <c r="J42" s="11"/>
    </row>
    <row r="43" spans="1:10" x14ac:dyDescent="0.35">
      <c r="A43" s="11"/>
      <c r="B43" s="11"/>
      <c r="C43" s="11"/>
      <c r="D43" s="11"/>
      <c r="E43" s="11"/>
      <c r="F43" s="11"/>
      <c r="G43" s="11"/>
      <c r="H43" s="11"/>
      <c r="I43" s="11"/>
      <c r="J43" s="11"/>
    </row>
    <row r="44" spans="1:10" x14ac:dyDescent="0.35">
      <c r="A44" s="11"/>
      <c r="B44" s="11"/>
      <c r="C44" s="11"/>
      <c r="D44" s="11"/>
      <c r="E44" s="11"/>
      <c r="F44" s="11"/>
      <c r="G44" s="11"/>
      <c r="H44" s="11"/>
      <c r="I44" s="11"/>
      <c r="J44" s="11"/>
    </row>
    <row r="45" spans="1:10" x14ac:dyDescent="0.35">
      <c r="A45" s="11"/>
      <c r="B45" s="11"/>
      <c r="C45" s="11"/>
      <c r="D45" s="11"/>
      <c r="E45" s="11"/>
      <c r="F45" s="11"/>
      <c r="G45" s="11"/>
      <c r="H45" s="11"/>
      <c r="I45" s="11"/>
      <c r="J45" s="11"/>
    </row>
    <row r="46" spans="1:10" x14ac:dyDescent="0.35">
      <c r="A46" s="11"/>
      <c r="B46" s="11"/>
      <c r="C46" s="11"/>
      <c r="D46" s="11"/>
      <c r="E46" s="11"/>
      <c r="F46" s="11"/>
      <c r="G46" s="11"/>
      <c r="H46" s="11"/>
      <c r="I46" s="11"/>
      <c r="J46" s="11"/>
    </row>
    <row r="47" spans="1:10" x14ac:dyDescent="0.35">
      <c r="A47" s="11"/>
      <c r="B47" s="11"/>
      <c r="C47" s="11"/>
      <c r="D47" s="11"/>
      <c r="E47" s="11"/>
      <c r="F47" s="11"/>
      <c r="G47" s="11"/>
      <c r="H47" s="11"/>
      <c r="I47" s="11"/>
      <c r="J47" s="11"/>
    </row>
    <row r="48" spans="1:10" x14ac:dyDescent="0.35">
      <c r="A48" s="11"/>
      <c r="B48" s="11"/>
      <c r="C48" s="11"/>
      <c r="D48" s="11"/>
      <c r="E48" s="11"/>
      <c r="F48" s="11"/>
      <c r="G48" s="11"/>
      <c r="H48" s="11"/>
      <c r="I48" s="11"/>
      <c r="J48" s="11"/>
    </row>
    <row r="49" spans="1:10" x14ac:dyDescent="0.35">
      <c r="A49" s="11"/>
      <c r="B49" s="11"/>
      <c r="C49" s="11"/>
      <c r="D49" s="11"/>
      <c r="E49" s="11"/>
      <c r="F49" s="11"/>
      <c r="G49" s="11"/>
      <c r="H49" s="11"/>
      <c r="I49" s="11"/>
      <c r="J49" s="11"/>
    </row>
    <row r="50" spans="1:10" x14ac:dyDescent="0.35">
      <c r="A50" s="11"/>
      <c r="B50" s="11"/>
      <c r="C50" s="11"/>
      <c r="D50" s="11"/>
      <c r="E50" s="11"/>
      <c r="F50" s="11"/>
      <c r="G50" s="11"/>
      <c r="H50" s="11"/>
      <c r="I50" s="11"/>
      <c r="J50" s="11"/>
    </row>
    <row r="51" spans="1:10" x14ac:dyDescent="0.35">
      <c r="A51" s="11"/>
      <c r="B51" s="11"/>
      <c r="C51" s="11"/>
      <c r="D51" s="11"/>
      <c r="E51" s="11"/>
      <c r="F51" s="11"/>
      <c r="G51" s="11"/>
      <c r="H51" s="11"/>
      <c r="I51" s="11"/>
      <c r="J51" s="11"/>
    </row>
    <row r="52" spans="1:10" x14ac:dyDescent="0.35">
      <c r="A52" s="11"/>
      <c r="B52" s="11"/>
      <c r="C52" s="11"/>
      <c r="D52" s="11"/>
      <c r="E52" s="11"/>
      <c r="F52" s="11"/>
      <c r="G52" s="11"/>
      <c r="H52" s="11"/>
      <c r="I52" s="11"/>
      <c r="J52" s="11"/>
    </row>
    <row r="53" spans="1:10" x14ac:dyDescent="0.35">
      <c r="A53" s="11"/>
      <c r="B53" s="11"/>
      <c r="C53" s="11"/>
      <c r="D53" s="11"/>
      <c r="E53" s="11"/>
      <c r="F53" s="11"/>
      <c r="G53" s="11"/>
      <c r="H53" s="11"/>
      <c r="I53" s="11"/>
      <c r="J53" s="11"/>
    </row>
    <row r="54" spans="1:10" x14ac:dyDescent="0.35">
      <c r="A54" s="11"/>
      <c r="B54" s="11"/>
      <c r="C54" s="11"/>
      <c r="D54" s="11"/>
      <c r="E54" s="11"/>
      <c r="F54" s="11"/>
      <c r="G54" s="11"/>
      <c r="H54" s="11"/>
      <c r="I54" s="11"/>
      <c r="J54" s="11"/>
    </row>
    <row r="55" spans="1:10" x14ac:dyDescent="0.35">
      <c r="A55" s="11"/>
      <c r="B55" s="11"/>
      <c r="C55" s="11"/>
      <c r="D55" s="11"/>
      <c r="E55" s="11"/>
      <c r="F55" s="11"/>
      <c r="G55" s="11"/>
      <c r="H55" s="11"/>
      <c r="I55" s="11"/>
      <c r="J55" s="11"/>
    </row>
    <row r="56" spans="1:10" x14ac:dyDescent="0.35">
      <c r="A56" s="11"/>
      <c r="B56" s="11"/>
      <c r="C56" s="11"/>
      <c r="D56" s="11"/>
      <c r="E56" s="11"/>
      <c r="F56" s="11"/>
      <c r="G56" s="11"/>
      <c r="H56" s="11"/>
      <c r="I56" s="11"/>
      <c r="J56" s="11"/>
    </row>
    <row r="57" spans="1:10" x14ac:dyDescent="0.35">
      <c r="A57" s="11"/>
      <c r="B57" s="11"/>
      <c r="C57" s="11"/>
      <c r="D57" s="11"/>
      <c r="E57" s="11"/>
      <c r="F57" s="11"/>
      <c r="G57" s="11"/>
      <c r="H57" s="11"/>
      <c r="I57" s="11"/>
      <c r="J57" s="11"/>
    </row>
    <row r="58" spans="1:10" x14ac:dyDescent="0.35">
      <c r="A58" s="11"/>
      <c r="B58" s="11"/>
      <c r="C58" s="11"/>
      <c r="D58" s="11"/>
      <c r="E58" s="11"/>
      <c r="F58" s="11"/>
      <c r="G58" s="11"/>
      <c r="H58" s="11"/>
      <c r="I58" s="11"/>
      <c r="J58" s="11"/>
    </row>
    <row r="59" spans="1:10" x14ac:dyDescent="0.35">
      <c r="A59" s="11"/>
      <c r="B59" s="11"/>
      <c r="C59" s="11"/>
      <c r="D59" s="11"/>
      <c r="E59" s="11"/>
      <c r="F59" s="11"/>
      <c r="G59" s="11"/>
      <c r="H59" s="11"/>
      <c r="I59" s="11"/>
      <c r="J59" s="11"/>
    </row>
    <row r="60" spans="1:10" x14ac:dyDescent="0.35">
      <c r="A60" s="11"/>
      <c r="B60" s="11"/>
      <c r="C60" s="11"/>
      <c r="D60" s="11"/>
      <c r="E60" s="11"/>
      <c r="F60" s="11"/>
      <c r="G60" s="11"/>
      <c r="H60" s="11"/>
      <c r="I60" s="11"/>
      <c r="J60" s="11"/>
    </row>
    <row r="61" spans="1:10" x14ac:dyDescent="0.35">
      <c r="A61" s="11"/>
      <c r="B61" s="11"/>
      <c r="C61" s="11"/>
      <c r="D61" s="11"/>
      <c r="E61" s="11"/>
      <c r="F61" s="11"/>
      <c r="G61" s="11"/>
      <c r="H61" s="11"/>
      <c r="I61" s="11"/>
      <c r="J61" s="11"/>
    </row>
    <row r="62" spans="1:10" x14ac:dyDescent="0.35">
      <c r="A62" s="11"/>
      <c r="B62" s="11"/>
      <c r="C62" s="11"/>
      <c r="D62" s="11"/>
      <c r="E62" s="11"/>
      <c r="F62" s="11"/>
      <c r="G62" s="11"/>
      <c r="H62" s="11"/>
      <c r="I62" s="11"/>
      <c r="J62" s="11"/>
    </row>
    <row r="63" spans="1:10" x14ac:dyDescent="0.35">
      <c r="A63" s="11"/>
      <c r="B63" s="11"/>
      <c r="C63" s="11"/>
      <c r="D63" s="11"/>
      <c r="E63" s="11"/>
      <c r="F63" s="11"/>
      <c r="G63" s="11"/>
      <c r="H63" s="11"/>
      <c r="I63" s="11"/>
      <c r="J63" s="11"/>
    </row>
    <row r="64" spans="1:10" x14ac:dyDescent="0.35">
      <c r="A64" s="11"/>
      <c r="B64" s="11"/>
      <c r="C64" s="11"/>
      <c r="D64" s="11"/>
      <c r="E64" s="11"/>
      <c r="F64" s="11"/>
      <c r="G64" s="11"/>
      <c r="H64" s="11"/>
      <c r="I64" s="11"/>
      <c r="J64" s="11"/>
    </row>
    <row r="65" spans="1:10" x14ac:dyDescent="0.35">
      <c r="A65" s="11"/>
      <c r="B65" s="11"/>
      <c r="C65" s="11"/>
      <c r="D65" s="11"/>
      <c r="E65" s="11"/>
      <c r="F65" s="11"/>
      <c r="G65" s="11"/>
      <c r="H65" s="11"/>
      <c r="I65" s="11"/>
      <c r="J65" s="11"/>
    </row>
    <row r="66" spans="1:10" x14ac:dyDescent="0.35">
      <c r="A66" s="11"/>
      <c r="B66" s="11"/>
      <c r="C66" s="11"/>
      <c r="D66" s="11"/>
      <c r="E66" s="11"/>
      <c r="F66" s="11"/>
      <c r="G66" s="11"/>
      <c r="H66" s="11"/>
      <c r="I66" s="11"/>
      <c r="J66" s="11"/>
    </row>
    <row r="67" spans="1:10" x14ac:dyDescent="0.35">
      <c r="A67" s="11"/>
      <c r="B67" s="11"/>
      <c r="C67" s="11"/>
      <c r="D67" s="11"/>
      <c r="E67" s="11"/>
      <c r="F67" s="11"/>
      <c r="G67" s="11"/>
      <c r="H67" s="11"/>
      <c r="I67" s="11"/>
      <c r="J67" s="11"/>
    </row>
    <row r="68" spans="1:10" x14ac:dyDescent="0.35">
      <c r="A68" s="11"/>
      <c r="B68" s="11"/>
      <c r="C68" s="11"/>
      <c r="D68" s="11"/>
      <c r="E68" s="11"/>
      <c r="F68" s="11"/>
      <c r="G68" s="11"/>
      <c r="H68" s="11"/>
      <c r="I68" s="11"/>
      <c r="J68" s="11"/>
    </row>
    <row r="69" spans="1:10" x14ac:dyDescent="0.35">
      <c r="A69" s="11"/>
      <c r="B69" s="11"/>
      <c r="C69" s="11"/>
      <c r="D69" s="11"/>
      <c r="E69" s="11"/>
      <c r="F69" s="11"/>
      <c r="G69" s="11"/>
      <c r="H69" s="11"/>
      <c r="I69" s="11"/>
      <c r="J69" s="11"/>
    </row>
    <row r="70" spans="1:10" x14ac:dyDescent="0.35">
      <c r="A70" s="11"/>
      <c r="B70" s="11"/>
      <c r="C70" s="11"/>
      <c r="D70" s="11"/>
      <c r="E70" s="11"/>
      <c r="F70" s="11"/>
      <c r="G70" s="11"/>
      <c r="H70" s="11"/>
      <c r="I70" s="11"/>
      <c r="J70" s="11"/>
    </row>
    <row r="71" spans="1:10" x14ac:dyDescent="0.35">
      <c r="A71" s="11"/>
      <c r="B71" s="11"/>
      <c r="C71" s="11"/>
      <c r="D71" s="11"/>
      <c r="E71" s="11"/>
      <c r="F71" s="11"/>
      <c r="G71" s="11"/>
      <c r="H71" s="11"/>
      <c r="I71" s="11"/>
      <c r="J71" s="11"/>
    </row>
    <row r="72" spans="1:10" x14ac:dyDescent="0.35">
      <c r="A72" s="11"/>
      <c r="B72" s="11"/>
      <c r="C72" s="11"/>
      <c r="D72" s="11"/>
      <c r="E72" s="11"/>
      <c r="F72" s="11"/>
      <c r="G72" s="11"/>
      <c r="H72" s="11"/>
      <c r="I72" s="11"/>
      <c r="J72" s="11"/>
    </row>
    <row r="73" spans="1:10" x14ac:dyDescent="0.35">
      <c r="A73" s="11"/>
      <c r="B73" s="11"/>
      <c r="C73" s="11"/>
      <c r="D73" s="11"/>
      <c r="E73" s="11"/>
      <c r="F73" s="12"/>
      <c r="G73" s="12"/>
      <c r="H73" s="12"/>
      <c r="I73" s="12"/>
      <c r="J73" s="12"/>
    </row>
    <row r="74" spans="1:10" x14ac:dyDescent="0.35">
      <c r="A74" s="11"/>
      <c r="B74" s="11"/>
      <c r="C74" s="11"/>
      <c r="D74" s="11"/>
      <c r="E74" s="11"/>
      <c r="F74" s="12"/>
      <c r="G74" s="12"/>
      <c r="H74" s="12"/>
      <c r="I74" s="12"/>
      <c r="J74" s="12"/>
    </row>
    <row r="75" spans="1:10" x14ac:dyDescent="0.35">
      <c r="A75" s="11"/>
      <c r="B75" s="11"/>
      <c r="C75" s="11"/>
      <c r="D75" s="11"/>
      <c r="E75" s="11"/>
      <c r="F75" s="12"/>
      <c r="G75" s="12"/>
      <c r="H75" s="12"/>
      <c r="I75" s="12"/>
      <c r="J75" s="12"/>
    </row>
    <row r="76" spans="1:10" x14ac:dyDescent="0.35">
      <c r="A76" s="11"/>
      <c r="B76" s="11"/>
      <c r="C76" s="11"/>
      <c r="D76" s="11"/>
      <c r="E76" s="11"/>
      <c r="F76" s="12"/>
      <c r="G76" s="12"/>
      <c r="H76" s="12"/>
      <c r="I76" s="12"/>
      <c r="J76" s="12"/>
    </row>
    <row r="77" spans="1:10" x14ac:dyDescent="0.35">
      <c r="A77" s="11"/>
      <c r="B77" s="11"/>
      <c r="C77" s="11"/>
      <c r="D77" s="11"/>
      <c r="E77" s="11"/>
      <c r="F77" s="12"/>
      <c r="G77" s="12"/>
      <c r="H77" s="12"/>
      <c r="I77" s="12"/>
      <c r="J77" s="12"/>
    </row>
    <row r="78" spans="1:10" x14ac:dyDescent="0.35">
      <c r="A78" s="11"/>
      <c r="B78" s="11"/>
      <c r="C78" s="11"/>
      <c r="D78" s="11"/>
      <c r="E78" s="11"/>
      <c r="F78" s="12"/>
      <c r="G78" s="12"/>
      <c r="H78" s="12"/>
      <c r="I78" s="12"/>
      <c r="J78" s="12"/>
    </row>
    <row r="79" spans="1:10" x14ac:dyDescent="0.35">
      <c r="A79" s="11"/>
      <c r="B79" s="11"/>
      <c r="C79" s="11"/>
      <c r="D79" s="11"/>
      <c r="E79" s="11"/>
      <c r="F79" s="12"/>
      <c r="G79" s="12"/>
      <c r="H79" s="12"/>
      <c r="I79" s="12"/>
      <c r="J79" s="12"/>
    </row>
    <row r="80" spans="1:10" x14ac:dyDescent="0.35">
      <c r="A80" s="11"/>
      <c r="B80" s="11"/>
      <c r="C80" s="11"/>
      <c r="D80" s="11"/>
      <c r="E80" s="11"/>
      <c r="F80" s="12"/>
      <c r="G80" s="12"/>
      <c r="H80" s="12"/>
      <c r="I80" s="12"/>
      <c r="J80" s="12"/>
    </row>
    <row r="81" spans="1:11" x14ac:dyDescent="0.35">
      <c r="A81" s="11"/>
      <c r="B81" s="11"/>
      <c r="C81" s="11"/>
      <c r="D81" s="11"/>
      <c r="E81" s="11"/>
      <c r="F81" s="12"/>
      <c r="G81" s="12"/>
      <c r="H81" s="12"/>
      <c r="I81" s="12"/>
      <c r="J81" s="12"/>
    </row>
    <row r="82" spans="1:11" x14ac:dyDescent="0.35">
      <c r="A82" s="11"/>
      <c r="B82" s="11"/>
      <c r="C82" s="11"/>
      <c r="D82" s="11"/>
      <c r="E82" s="11"/>
      <c r="F82" s="12"/>
      <c r="G82" s="12"/>
      <c r="H82" s="12"/>
      <c r="I82" s="12"/>
      <c r="J82" s="12"/>
    </row>
    <row r="83" spans="1:11" x14ac:dyDescent="0.35">
      <c r="A83" s="11"/>
      <c r="B83" s="11"/>
      <c r="C83" s="11"/>
      <c r="D83" s="11"/>
      <c r="E83" s="11"/>
      <c r="F83" s="12"/>
      <c r="G83" s="12"/>
      <c r="H83" s="12"/>
      <c r="I83" s="12"/>
      <c r="J83" s="12"/>
    </row>
    <row r="84" spans="1:11" x14ac:dyDescent="0.35">
      <c r="A84" s="11"/>
      <c r="B84" s="11"/>
      <c r="C84" s="11"/>
      <c r="D84" s="11"/>
      <c r="E84" s="11"/>
      <c r="F84" s="12"/>
      <c r="G84" s="12"/>
      <c r="H84" s="12"/>
      <c r="I84" s="12"/>
      <c r="J84" s="12"/>
    </row>
    <row r="85" spans="1:11" x14ac:dyDescent="0.35">
      <c r="A85" s="11"/>
      <c r="B85" s="11"/>
      <c r="C85" s="11"/>
      <c r="D85" s="11"/>
      <c r="E85" s="11"/>
      <c r="F85" s="12"/>
      <c r="G85" s="12"/>
      <c r="H85" s="12"/>
      <c r="I85" s="12"/>
      <c r="J85" s="12"/>
    </row>
    <row r="86" spans="1:11" x14ac:dyDescent="0.35">
      <c r="A86" s="11"/>
      <c r="B86" s="11"/>
      <c r="C86" s="11"/>
      <c r="D86" s="11"/>
      <c r="E86" s="11"/>
      <c r="F86" s="12"/>
      <c r="G86" s="12"/>
      <c r="H86" s="12"/>
      <c r="I86" s="12"/>
      <c r="J86" s="12"/>
    </row>
    <row r="87" spans="1:11" x14ac:dyDescent="0.35">
      <c r="A87" s="11"/>
      <c r="B87" s="11"/>
      <c r="C87" s="11"/>
      <c r="D87" s="11"/>
      <c r="E87" s="11"/>
      <c r="F87" s="12"/>
      <c r="G87" s="12"/>
      <c r="H87" s="12"/>
      <c r="I87" s="12"/>
      <c r="J87" s="12"/>
    </row>
    <row r="88" spans="1:11" x14ac:dyDescent="0.35">
      <c r="A88" s="11"/>
      <c r="B88" s="11"/>
      <c r="C88" s="11"/>
      <c r="D88" s="11"/>
      <c r="E88" s="11"/>
      <c r="F88" s="12"/>
      <c r="G88" s="12"/>
      <c r="H88" s="12"/>
      <c r="I88" s="12"/>
      <c r="J88" s="12"/>
    </row>
    <row r="89" spans="1:11" x14ac:dyDescent="0.35">
      <c r="A89" s="10"/>
      <c r="B89" s="10"/>
      <c r="C89" s="10"/>
      <c r="D89" s="10"/>
      <c r="E89" s="10"/>
      <c r="F89" s="6"/>
      <c r="G89" s="6"/>
      <c r="H89" s="6"/>
      <c r="I89" s="6"/>
      <c r="J89" s="6"/>
    </row>
    <row r="90" spans="1:11" x14ac:dyDescent="0.35">
      <c r="A90" s="10"/>
      <c r="B90" s="10"/>
      <c r="C90" s="10"/>
      <c r="D90" s="10"/>
      <c r="E90" s="10"/>
      <c r="F90" s="6"/>
      <c r="G90" s="6"/>
      <c r="H90" s="6"/>
      <c r="I90" s="6"/>
      <c r="J90" s="6"/>
    </row>
    <row r="91" spans="1:11" x14ac:dyDescent="0.35">
      <c r="A91" s="10"/>
      <c r="B91" s="10"/>
      <c r="C91" s="10"/>
      <c r="D91" s="10"/>
      <c r="E91" s="10"/>
      <c r="F91" s="6"/>
      <c r="G91" s="6"/>
      <c r="H91" s="6"/>
      <c r="I91" s="6"/>
      <c r="J91" s="6"/>
    </row>
    <row r="92" spans="1:11" x14ac:dyDescent="0.35">
      <c r="A92" s="10"/>
      <c r="B92" s="10"/>
      <c r="C92" s="10"/>
      <c r="D92" s="10"/>
      <c r="E92" s="10"/>
      <c r="F92" s="6"/>
      <c r="G92" s="6"/>
      <c r="H92" s="6"/>
      <c r="I92" s="6"/>
      <c r="J92" s="6"/>
      <c r="K92" s="5"/>
    </row>
    <row r="93" spans="1:11" x14ac:dyDescent="0.35">
      <c r="A93" s="10"/>
      <c r="B93" s="10"/>
      <c r="C93" s="10"/>
      <c r="D93" s="10"/>
      <c r="E93" s="10"/>
      <c r="F93" s="6"/>
      <c r="G93" s="6"/>
      <c r="H93" s="6"/>
      <c r="I93" s="6"/>
      <c r="J93" s="6"/>
    </row>
    <row r="94" spans="1:11" x14ac:dyDescent="0.35">
      <c r="A94" s="10"/>
      <c r="B94" s="10"/>
      <c r="C94" s="10"/>
      <c r="D94" s="10"/>
      <c r="E94" s="10"/>
      <c r="F94" s="6"/>
      <c r="G94" s="6"/>
      <c r="H94" s="6"/>
      <c r="I94" s="6"/>
      <c r="J94" s="6"/>
    </row>
    <row r="95" spans="1:11" x14ac:dyDescent="0.35">
      <c r="A95" s="10"/>
      <c r="B95" s="10"/>
      <c r="C95" s="10"/>
      <c r="D95" s="10"/>
      <c r="E95" s="10"/>
      <c r="F95" s="6"/>
      <c r="G95" s="6"/>
      <c r="H95" s="6"/>
      <c r="I95" s="6"/>
      <c r="J95" s="6"/>
    </row>
    <row r="96" spans="1:11" x14ac:dyDescent="0.35">
      <c r="A96" s="10"/>
      <c r="B96" s="10"/>
      <c r="C96" s="10"/>
      <c r="D96" s="10"/>
      <c r="E96" s="10"/>
      <c r="F96" s="6"/>
      <c r="G96" s="6"/>
      <c r="H96" s="6"/>
      <c r="I96" s="6"/>
      <c r="J96" s="6"/>
    </row>
    <row r="97" spans="1:10" x14ac:dyDescent="0.35">
      <c r="A97" s="10"/>
      <c r="B97" s="10"/>
      <c r="C97" s="10"/>
      <c r="D97" s="10"/>
      <c r="E97" s="10"/>
      <c r="F97" s="6"/>
      <c r="G97" s="6"/>
      <c r="H97" s="6"/>
      <c r="I97" s="6"/>
      <c r="J97" s="6"/>
    </row>
    <row r="98" spans="1:10" x14ac:dyDescent="0.35">
      <c r="A98" s="10"/>
      <c r="B98" s="10"/>
      <c r="C98" s="10"/>
      <c r="D98" s="10"/>
      <c r="E98" s="10"/>
      <c r="F98" s="6"/>
      <c r="G98" s="6"/>
      <c r="H98" s="6"/>
      <c r="I98" s="6"/>
      <c r="J98" s="6"/>
    </row>
    <row r="99" spans="1:10" x14ac:dyDescent="0.35">
      <c r="A99" s="10"/>
      <c r="B99" s="10"/>
      <c r="C99" s="10"/>
      <c r="D99" s="10"/>
      <c r="E99" s="10"/>
      <c r="F99" s="6"/>
      <c r="G99" s="6"/>
      <c r="H99" s="6"/>
      <c r="I99" s="6"/>
      <c r="J99" s="6"/>
    </row>
    <row r="100" spans="1:10" x14ac:dyDescent="0.35">
      <c r="A100" s="10"/>
      <c r="B100" s="10"/>
      <c r="C100" s="10"/>
      <c r="D100" s="10"/>
      <c r="E100" s="10"/>
      <c r="F100" s="6"/>
      <c r="G100" s="6"/>
      <c r="H100" s="6"/>
      <c r="I100" s="6"/>
      <c r="J100" s="6"/>
    </row>
  </sheetData>
  <mergeCells count="47">
    <mergeCell ref="A17:E20"/>
    <mergeCell ref="F5:J8"/>
    <mergeCell ref="F9:J12"/>
    <mergeCell ref="F13:J16"/>
    <mergeCell ref="F17:J20"/>
    <mergeCell ref="A1:E4"/>
    <mergeCell ref="F1:J4"/>
    <mergeCell ref="A5:E8"/>
    <mergeCell ref="A9:E12"/>
    <mergeCell ref="A13:E16"/>
    <mergeCell ref="A65:E68"/>
    <mergeCell ref="A21:E24"/>
    <mergeCell ref="A25:E28"/>
    <mergeCell ref="A29:E32"/>
    <mergeCell ref="A33:E36"/>
    <mergeCell ref="A37:E40"/>
    <mergeCell ref="A41:E44"/>
    <mergeCell ref="A45:E48"/>
    <mergeCell ref="A49:E52"/>
    <mergeCell ref="A53:E56"/>
    <mergeCell ref="A57:E60"/>
    <mergeCell ref="A61:E64"/>
    <mergeCell ref="F65:J68"/>
    <mergeCell ref="F21:J24"/>
    <mergeCell ref="F25:J28"/>
    <mergeCell ref="F29:J32"/>
    <mergeCell ref="F33:J36"/>
    <mergeCell ref="F37:J40"/>
    <mergeCell ref="F41:J44"/>
    <mergeCell ref="F45:J48"/>
    <mergeCell ref="F49:J52"/>
    <mergeCell ref="F53:J56"/>
    <mergeCell ref="F57:J60"/>
    <mergeCell ref="F61:J64"/>
    <mergeCell ref="A89:E92"/>
    <mergeCell ref="A93:E96"/>
    <mergeCell ref="A97:E100"/>
    <mergeCell ref="F69:J72"/>
    <mergeCell ref="F73:J76"/>
    <mergeCell ref="F77:J80"/>
    <mergeCell ref="F81:J84"/>
    <mergeCell ref="F85:J88"/>
    <mergeCell ref="A69:E72"/>
    <mergeCell ref="A73:E76"/>
    <mergeCell ref="A77:E80"/>
    <mergeCell ref="A81:E84"/>
    <mergeCell ref="A85:E8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F2052-8D19-4085-BF0E-ED58BBB18538}">
  <dimension ref="A1:F18"/>
  <sheetViews>
    <sheetView workbookViewId="0">
      <selection activeCell="J9" sqref="J9"/>
    </sheetView>
  </sheetViews>
  <sheetFormatPr baseColWidth="10" defaultColWidth="8.7265625" defaultRowHeight="14.5" x14ac:dyDescent="0.35"/>
  <cols>
    <col min="1" max="1" width="27.26953125" customWidth="1"/>
    <col min="5" max="5" width="46.1796875" customWidth="1"/>
    <col min="6" max="6" width="18" customWidth="1"/>
  </cols>
  <sheetData>
    <row r="1" spans="1:6" x14ac:dyDescent="0.35">
      <c r="A1" s="9" t="s">
        <v>5</v>
      </c>
      <c r="B1" s="9" t="s">
        <v>6</v>
      </c>
      <c r="C1" s="9"/>
      <c r="D1" s="9"/>
      <c r="E1" s="9" t="s">
        <v>7</v>
      </c>
      <c r="F1" s="9" t="s">
        <v>8</v>
      </c>
    </row>
    <row r="2" spans="1:6" x14ac:dyDescent="0.35">
      <c r="A2" s="9" t="s">
        <v>9</v>
      </c>
      <c r="B2" s="9" t="s">
        <v>10</v>
      </c>
      <c r="C2" s="9"/>
      <c r="D2" s="9"/>
      <c r="E2" s="9" t="s">
        <v>11</v>
      </c>
      <c r="F2" s="9" t="s">
        <v>12</v>
      </c>
    </row>
    <row r="3" spans="1:6" x14ac:dyDescent="0.35">
      <c r="A3" s="9" t="s">
        <v>13</v>
      </c>
      <c r="B3" s="9" t="s">
        <v>14</v>
      </c>
      <c r="C3" s="9"/>
      <c r="D3" s="9"/>
      <c r="E3" s="9" t="s">
        <v>15</v>
      </c>
      <c r="F3" s="9" t="s">
        <v>12</v>
      </c>
    </row>
    <row r="4" spans="1:6" x14ac:dyDescent="0.35">
      <c r="A4" s="9"/>
      <c r="B4" s="9"/>
      <c r="C4" s="9"/>
      <c r="D4" s="9"/>
      <c r="E4" s="9" t="s">
        <v>16</v>
      </c>
      <c r="F4" s="9" t="s">
        <v>12</v>
      </c>
    </row>
    <row r="5" spans="1:6" x14ac:dyDescent="0.35">
      <c r="A5" s="9"/>
      <c r="B5" s="9"/>
      <c r="C5" s="9"/>
      <c r="D5" s="9"/>
      <c r="E5" s="9" t="s">
        <v>17</v>
      </c>
      <c r="F5" s="9" t="s">
        <v>12</v>
      </c>
    </row>
    <row r="6" spans="1:6" x14ac:dyDescent="0.35">
      <c r="A6" s="9"/>
      <c r="B6" s="9"/>
      <c r="C6" s="9"/>
      <c r="D6" s="9"/>
      <c r="E6" s="9" t="s">
        <v>18</v>
      </c>
      <c r="F6" s="9" t="s">
        <v>12</v>
      </c>
    </row>
    <row r="7" spans="1:6" x14ac:dyDescent="0.35">
      <c r="A7" s="9"/>
      <c r="B7" s="9"/>
      <c r="C7" s="9"/>
      <c r="D7" s="9"/>
      <c r="E7" s="9" t="s">
        <v>19</v>
      </c>
      <c r="F7" s="9" t="s">
        <v>12</v>
      </c>
    </row>
    <row r="8" spans="1:6" x14ac:dyDescent="0.35">
      <c r="A8" s="9"/>
      <c r="B8" s="9"/>
      <c r="C8" s="9"/>
      <c r="D8" s="9"/>
      <c r="E8" s="9" t="s">
        <v>20</v>
      </c>
      <c r="F8" s="9" t="s">
        <v>12</v>
      </c>
    </row>
    <row r="9" spans="1:6" x14ac:dyDescent="0.35">
      <c r="A9" s="9"/>
      <c r="B9" s="9"/>
      <c r="C9" s="9"/>
      <c r="D9" s="9"/>
      <c r="E9" s="9" t="s">
        <v>21</v>
      </c>
      <c r="F9" s="9" t="s">
        <v>22</v>
      </c>
    </row>
    <row r="10" spans="1:6" x14ac:dyDescent="0.35">
      <c r="A10" s="9"/>
      <c r="B10" s="9"/>
      <c r="C10" s="9"/>
      <c r="D10" s="9"/>
      <c r="E10" s="9" t="s">
        <v>23</v>
      </c>
      <c r="F10" s="9" t="s">
        <v>12</v>
      </c>
    </row>
    <row r="11" spans="1:6" x14ac:dyDescent="0.35">
      <c r="A11" s="9"/>
      <c r="B11" s="9"/>
      <c r="C11" s="9"/>
      <c r="D11" s="9"/>
      <c r="E11" s="9" t="s">
        <v>24</v>
      </c>
      <c r="F11" s="9" t="s">
        <v>25</v>
      </c>
    </row>
    <row r="12" spans="1:6" x14ac:dyDescent="0.35">
      <c r="A12" s="9"/>
      <c r="B12" s="9"/>
      <c r="C12" s="9"/>
      <c r="D12" s="9"/>
      <c r="E12" s="9" t="s">
        <v>26</v>
      </c>
      <c r="F12" s="9" t="s">
        <v>12</v>
      </c>
    </row>
    <row r="13" spans="1:6" x14ac:dyDescent="0.35">
      <c r="A13" s="9"/>
      <c r="B13" s="9"/>
      <c r="C13" s="9"/>
      <c r="D13" s="9"/>
      <c r="E13" s="9" t="s">
        <v>27</v>
      </c>
      <c r="F13" s="9" t="s">
        <v>28</v>
      </c>
    </row>
    <row r="14" spans="1:6" x14ac:dyDescent="0.35">
      <c r="A14" s="9"/>
      <c r="B14" s="9"/>
      <c r="C14" s="9"/>
      <c r="D14" s="9"/>
      <c r="E14" s="9" t="s">
        <v>29</v>
      </c>
      <c r="F14" s="9" t="s">
        <v>12</v>
      </c>
    </row>
    <row r="15" spans="1:6" x14ac:dyDescent="0.35">
      <c r="A15" s="9"/>
      <c r="B15" s="9"/>
      <c r="C15" s="9"/>
      <c r="D15" s="9"/>
      <c r="E15" s="9" t="s">
        <v>30</v>
      </c>
      <c r="F15" s="9" t="s">
        <v>12</v>
      </c>
    </row>
    <row r="16" spans="1:6" x14ac:dyDescent="0.35">
      <c r="A16" s="9"/>
      <c r="B16" s="9"/>
      <c r="C16" s="9"/>
      <c r="D16" s="9"/>
      <c r="E16" s="9" t="s">
        <v>31</v>
      </c>
      <c r="F16" s="9" t="s">
        <v>12</v>
      </c>
    </row>
    <row r="17" spans="1:6" x14ac:dyDescent="0.35">
      <c r="A17" s="9"/>
      <c r="B17" s="9"/>
      <c r="C17" s="9"/>
      <c r="D17" s="9"/>
      <c r="E17" s="9" t="s">
        <v>32</v>
      </c>
      <c r="F17" s="9" t="s">
        <v>33</v>
      </c>
    </row>
    <row r="18" spans="1:6" x14ac:dyDescent="0.35">
      <c r="A18" s="9"/>
      <c r="B18" s="9"/>
      <c r="C18" s="9"/>
      <c r="D18" s="9"/>
      <c r="E18" s="9" t="s">
        <v>34</v>
      </c>
      <c r="F18" s="9"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C07CB-A3D9-47F8-ABB6-9ABEFC278F0B}">
  <dimension ref="A1:J30"/>
  <sheetViews>
    <sheetView workbookViewId="0">
      <selection activeCell="E3" sqref="E3:I28"/>
    </sheetView>
  </sheetViews>
  <sheetFormatPr baseColWidth="10" defaultColWidth="8.7265625" defaultRowHeight="14.5" x14ac:dyDescent="0.35"/>
  <cols>
    <col min="1" max="1" width="22.54296875" customWidth="1"/>
  </cols>
  <sheetData>
    <row r="1" spans="1:10" x14ac:dyDescent="0.35">
      <c r="A1" s="14" t="s">
        <v>39</v>
      </c>
      <c r="B1" s="14"/>
    </row>
    <row r="2" spans="1:10" x14ac:dyDescent="0.35">
      <c r="A2" t="s">
        <v>40</v>
      </c>
    </row>
    <row r="3" spans="1:10" ht="15" customHeight="1" x14ac:dyDescent="0.35">
      <c r="A3" s="1" t="s">
        <v>41</v>
      </c>
      <c r="B3" s="1" t="s">
        <v>42</v>
      </c>
      <c r="C3" s="1" t="s">
        <v>43</v>
      </c>
      <c r="D3" s="1" t="s">
        <v>44</v>
      </c>
      <c r="E3" s="15" t="s">
        <v>45</v>
      </c>
      <c r="F3" s="16"/>
      <c r="G3" s="16"/>
      <c r="H3" s="16"/>
      <c r="I3" s="17"/>
      <c r="J3" t="s">
        <v>46</v>
      </c>
    </row>
    <row r="4" spans="1:10" ht="15" customHeight="1" x14ac:dyDescent="0.35">
      <c r="A4" s="1" t="s">
        <v>38</v>
      </c>
      <c r="B4" s="1"/>
      <c r="C4" s="1"/>
      <c r="D4" s="1">
        <f>C4*B4/1000</f>
        <v>0</v>
      </c>
      <c r="E4" s="18"/>
      <c r="F4" s="12"/>
      <c r="G4" s="12"/>
      <c r="H4" s="12"/>
      <c r="I4" s="19"/>
    </row>
    <row r="5" spans="1:10" ht="17.25" customHeight="1" x14ac:dyDescent="0.4">
      <c r="A5" s="1" t="s">
        <v>47</v>
      </c>
      <c r="B5" s="1">
        <v>2500</v>
      </c>
      <c r="C5" s="1"/>
      <c r="D5" s="1">
        <f>C5*B5/1000</f>
        <v>0</v>
      </c>
      <c r="E5" s="18"/>
      <c r="F5" s="12"/>
      <c r="G5" s="12"/>
      <c r="H5" s="12"/>
      <c r="I5" s="19"/>
      <c r="J5" s="2" t="s">
        <v>48</v>
      </c>
    </row>
    <row r="6" spans="1:10" ht="15" customHeight="1" x14ac:dyDescent="0.35">
      <c r="A6" s="1" t="s">
        <v>49</v>
      </c>
      <c r="B6" s="1">
        <v>600</v>
      </c>
      <c r="C6" s="1"/>
      <c r="D6" s="1">
        <f>C6*B6/1000</f>
        <v>0</v>
      </c>
      <c r="E6" s="18"/>
      <c r="F6" s="12"/>
      <c r="G6" s="12"/>
      <c r="H6" s="12"/>
      <c r="I6" s="19"/>
    </row>
    <row r="7" spans="1:10" ht="15" customHeight="1" x14ac:dyDescent="0.35">
      <c r="A7" s="1" t="s">
        <v>36</v>
      </c>
      <c r="B7" s="1">
        <v>450</v>
      </c>
      <c r="C7" s="1"/>
      <c r="D7" s="1"/>
      <c r="E7" s="18"/>
      <c r="F7" s="12"/>
      <c r="G7" s="12"/>
      <c r="H7" s="12"/>
      <c r="I7" s="19"/>
    </row>
    <row r="8" spans="1:10" ht="15" customHeight="1" x14ac:dyDescent="0.35">
      <c r="A8" s="1" t="s">
        <v>37</v>
      </c>
      <c r="B8" s="1">
        <v>50</v>
      </c>
      <c r="C8" s="1"/>
      <c r="D8" s="1">
        <f t="shared" ref="D8:D25" si="0">C8*B8/1000</f>
        <v>0</v>
      </c>
      <c r="E8" s="18"/>
      <c r="F8" s="12"/>
      <c r="G8" s="12"/>
      <c r="H8" s="12"/>
      <c r="I8" s="19"/>
    </row>
    <row r="9" spans="1:10" ht="15" customHeight="1" x14ac:dyDescent="0.35">
      <c r="A9" s="1" t="s">
        <v>50</v>
      </c>
      <c r="B9" s="1">
        <v>100</v>
      </c>
      <c r="C9" s="1"/>
      <c r="D9" s="1">
        <f t="shared" si="0"/>
        <v>0</v>
      </c>
      <c r="E9" s="18"/>
      <c r="F9" s="12"/>
      <c r="G9" s="12"/>
      <c r="H9" s="12"/>
      <c r="I9" s="19"/>
    </row>
    <row r="10" spans="1:10" ht="15" customHeight="1" x14ac:dyDescent="0.35">
      <c r="A10" s="1" t="s">
        <v>51</v>
      </c>
      <c r="B10" s="1">
        <v>1</v>
      </c>
      <c r="C10" s="1"/>
      <c r="D10" s="1">
        <f t="shared" si="0"/>
        <v>0</v>
      </c>
      <c r="E10" s="18"/>
      <c r="F10" s="12"/>
      <c r="G10" s="12"/>
      <c r="H10" s="12"/>
      <c r="I10" s="19"/>
    </row>
    <row r="11" spans="1:10" ht="15" customHeight="1" x14ac:dyDescent="0.35">
      <c r="A11" s="1" t="s">
        <v>52</v>
      </c>
      <c r="B11" s="1">
        <v>35</v>
      </c>
      <c r="C11" s="1"/>
      <c r="D11" s="1">
        <f t="shared" si="0"/>
        <v>0</v>
      </c>
      <c r="E11" s="18"/>
      <c r="F11" s="12"/>
      <c r="G11" s="12"/>
      <c r="H11" s="12"/>
      <c r="I11" s="19"/>
    </row>
    <row r="12" spans="1:10" ht="15" customHeight="1" x14ac:dyDescent="0.35">
      <c r="A12" s="7"/>
      <c r="B12" s="8"/>
      <c r="C12" s="1"/>
      <c r="D12" s="1">
        <f t="shared" si="0"/>
        <v>0</v>
      </c>
      <c r="E12" s="18"/>
      <c r="F12" s="12"/>
      <c r="G12" s="12"/>
      <c r="H12" s="12"/>
      <c r="I12" s="19"/>
    </row>
    <row r="13" spans="1:10" ht="15" customHeight="1" x14ac:dyDescent="0.35">
      <c r="A13" s="8"/>
      <c r="B13" s="8"/>
      <c r="C13" s="1"/>
      <c r="D13" s="1">
        <f t="shared" si="0"/>
        <v>0</v>
      </c>
      <c r="E13" s="18"/>
      <c r="F13" s="12"/>
      <c r="G13" s="12"/>
      <c r="H13" s="12"/>
      <c r="I13" s="19"/>
    </row>
    <row r="14" spans="1:10" ht="15" customHeight="1" x14ac:dyDescent="0.35">
      <c r="A14" s="8"/>
      <c r="B14" s="8"/>
      <c r="C14" s="1"/>
      <c r="D14" s="1">
        <f t="shared" si="0"/>
        <v>0</v>
      </c>
      <c r="E14" s="18"/>
      <c r="F14" s="12"/>
      <c r="G14" s="12"/>
      <c r="H14" s="12"/>
      <c r="I14" s="19"/>
    </row>
    <row r="15" spans="1:10" ht="15" customHeight="1" x14ac:dyDescent="0.35">
      <c r="A15" s="8"/>
      <c r="B15" s="8"/>
      <c r="C15" s="1"/>
      <c r="D15" s="1">
        <f t="shared" si="0"/>
        <v>0</v>
      </c>
      <c r="E15" s="18"/>
      <c r="F15" s="12"/>
      <c r="G15" s="12"/>
      <c r="H15" s="12"/>
      <c r="I15" s="19"/>
    </row>
    <row r="16" spans="1:10" ht="15" customHeight="1" x14ac:dyDescent="0.35">
      <c r="A16" s="8"/>
      <c r="B16" s="8"/>
      <c r="C16" s="1"/>
      <c r="D16" s="1">
        <f t="shared" si="0"/>
        <v>0</v>
      </c>
      <c r="E16" s="18"/>
      <c r="F16" s="12"/>
      <c r="G16" s="12"/>
      <c r="H16" s="12"/>
      <c r="I16" s="19"/>
    </row>
    <row r="17" spans="1:9" ht="15" customHeight="1" x14ac:dyDescent="0.35">
      <c r="A17" s="8"/>
      <c r="B17" s="8"/>
      <c r="C17" s="1"/>
      <c r="D17" s="1">
        <f t="shared" si="0"/>
        <v>0</v>
      </c>
      <c r="E17" s="18"/>
      <c r="F17" s="12"/>
      <c r="G17" s="12"/>
      <c r="H17" s="12"/>
      <c r="I17" s="19"/>
    </row>
    <row r="18" spans="1:9" ht="15" customHeight="1" x14ac:dyDescent="0.35">
      <c r="A18" s="1"/>
      <c r="B18" s="1"/>
      <c r="C18" s="1"/>
      <c r="D18" s="1">
        <f t="shared" si="0"/>
        <v>0</v>
      </c>
      <c r="E18" s="18"/>
      <c r="F18" s="12"/>
      <c r="G18" s="12"/>
      <c r="H18" s="12"/>
      <c r="I18" s="19"/>
    </row>
    <row r="19" spans="1:9" ht="15" customHeight="1" x14ac:dyDescent="0.35">
      <c r="A19" s="1"/>
      <c r="B19" s="1"/>
      <c r="C19" s="1"/>
      <c r="D19" s="1">
        <f t="shared" si="0"/>
        <v>0</v>
      </c>
      <c r="E19" s="18"/>
      <c r="F19" s="12"/>
      <c r="G19" s="12"/>
      <c r="H19" s="12"/>
      <c r="I19" s="19"/>
    </row>
    <row r="20" spans="1:9" ht="15" customHeight="1" x14ac:dyDescent="0.35">
      <c r="A20" s="1"/>
      <c r="B20" s="1"/>
      <c r="C20" s="1"/>
      <c r="D20" s="1">
        <f t="shared" si="0"/>
        <v>0</v>
      </c>
      <c r="E20" s="18"/>
      <c r="F20" s="12"/>
      <c r="G20" s="12"/>
      <c r="H20" s="12"/>
      <c r="I20" s="19"/>
    </row>
    <row r="21" spans="1:9" ht="15" customHeight="1" x14ac:dyDescent="0.35">
      <c r="A21" s="1"/>
      <c r="B21" s="1"/>
      <c r="C21" s="1"/>
      <c r="D21" s="1">
        <f t="shared" si="0"/>
        <v>0</v>
      </c>
      <c r="E21" s="18"/>
      <c r="F21" s="12"/>
      <c r="G21" s="12"/>
      <c r="H21" s="12"/>
      <c r="I21" s="19"/>
    </row>
    <row r="22" spans="1:9" ht="15" customHeight="1" x14ac:dyDescent="0.35">
      <c r="A22" s="1"/>
      <c r="B22" s="1"/>
      <c r="C22" s="1"/>
      <c r="D22" s="1">
        <f t="shared" si="0"/>
        <v>0</v>
      </c>
      <c r="E22" s="18"/>
      <c r="F22" s="12"/>
      <c r="G22" s="12"/>
      <c r="H22" s="12"/>
      <c r="I22" s="19"/>
    </row>
    <row r="23" spans="1:9" ht="15" customHeight="1" x14ac:dyDescent="0.35">
      <c r="A23" s="1"/>
      <c r="B23" s="1"/>
      <c r="C23" s="1"/>
      <c r="D23" s="1">
        <f t="shared" si="0"/>
        <v>0</v>
      </c>
      <c r="E23" s="18"/>
      <c r="F23" s="12"/>
      <c r="G23" s="12"/>
      <c r="H23" s="12"/>
      <c r="I23" s="19"/>
    </row>
    <row r="24" spans="1:9" ht="15" customHeight="1" x14ac:dyDescent="0.35">
      <c r="A24" s="1"/>
      <c r="B24" s="1"/>
      <c r="C24" s="1"/>
      <c r="D24" s="1">
        <f t="shared" si="0"/>
        <v>0</v>
      </c>
      <c r="E24" s="18"/>
      <c r="F24" s="12"/>
      <c r="G24" s="12"/>
      <c r="H24" s="12"/>
      <c r="I24" s="19"/>
    </row>
    <row r="25" spans="1:9" ht="15" customHeight="1" x14ac:dyDescent="0.35">
      <c r="A25" s="1"/>
      <c r="B25" s="1"/>
      <c r="C25" s="1"/>
      <c r="D25" s="1">
        <f t="shared" si="0"/>
        <v>0</v>
      </c>
      <c r="E25" s="18"/>
      <c r="F25" s="12"/>
      <c r="G25" s="12"/>
      <c r="H25" s="12"/>
      <c r="I25" s="19"/>
    </row>
    <row r="26" spans="1:9" ht="15" customHeight="1" x14ac:dyDescent="0.35">
      <c r="A26" s="1" t="s">
        <v>53</v>
      </c>
      <c r="B26" s="1">
        <f>SUM(B4:B25)</f>
        <v>3736</v>
      </c>
      <c r="C26" s="1"/>
      <c r="D26" s="1">
        <f>SUM(D4:D25)</f>
        <v>0</v>
      </c>
      <c r="E26" s="18"/>
      <c r="F26" s="12"/>
      <c r="G26" s="12"/>
      <c r="H26" s="12"/>
      <c r="I26" s="19"/>
    </row>
    <row r="27" spans="1:9" ht="15" customHeight="1" x14ac:dyDescent="0.35">
      <c r="A27" s="1" t="s">
        <v>54</v>
      </c>
      <c r="B27" s="1">
        <f>B26/50</f>
        <v>74.72</v>
      </c>
      <c r="C27" s="1" t="s">
        <v>55</v>
      </c>
      <c r="D27" s="1">
        <f>D26/B27</f>
        <v>0</v>
      </c>
      <c r="E27" s="18"/>
      <c r="F27" s="12"/>
      <c r="G27" s="12"/>
      <c r="H27" s="12"/>
      <c r="I27" s="19"/>
    </row>
    <row r="28" spans="1:9" ht="15" customHeight="1" x14ac:dyDescent="0.35">
      <c r="A28" s="1"/>
      <c r="B28" s="1"/>
      <c r="C28" s="1"/>
      <c r="D28" s="1"/>
      <c r="E28" s="20"/>
      <c r="F28" s="21"/>
      <c r="G28" s="21"/>
      <c r="H28" s="21"/>
      <c r="I28" s="22"/>
    </row>
    <row r="30" spans="1:9" x14ac:dyDescent="0.35">
      <c r="A30" t="s">
        <v>56</v>
      </c>
    </row>
  </sheetData>
  <mergeCells count="2">
    <mergeCell ref="A1:B1"/>
    <mergeCell ref="E3:I28"/>
  </mergeCells>
  <pageMargins left="0.7" right="0.7" top="0.75" bottom="0.75" header="0.3" footer="0.3"/>
  <pageSetup paperSize="9" orientation="portrait" horizontalDpi="4294967293" verticalDpi="429496729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2481C-3FFF-4B47-A245-061E5DC2DC17}">
  <dimension ref="A1:J28"/>
  <sheetViews>
    <sheetView zoomScaleNormal="100" workbookViewId="0">
      <selection activeCell="K11" sqref="K11"/>
    </sheetView>
  </sheetViews>
  <sheetFormatPr baseColWidth="10" defaultColWidth="11.453125" defaultRowHeight="14.5" x14ac:dyDescent="0.35"/>
  <cols>
    <col min="1" max="1" width="22.54296875" customWidth="1"/>
  </cols>
  <sheetData>
    <row r="1" spans="1:10" x14ac:dyDescent="0.35">
      <c r="A1" s="14" t="s">
        <v>57</v>
      </c>
      <c r="B1" s="14"/>
    </row>
    <row r="2" spans="1:10" x14ac:dyDescent="0.35">
      <c r="A2" t="s">
        <v>58</v>
      </c>
    </row>
    <row r="3" spans="1:10" x14ac:dyDescent="0.35">
      <c r="A3" s="1" t="s">
        <v>41</v>
      </c>
      <c r="B3" s="1" t="s">
        <v>42</v>
      </c>
      <c r="C3" s="1" t="s">
        <v>43</v>
      </c>
      <c r="D3" s="1" t="s">
        <v>44</v>
      </c>
      <c r="E3" s="15" t="s">
        <v>59</v>
      </c>
      <c r="F3" s="16"/>
      <c r="G3" s="16"/>
      <c r="H3" s="16"/>
      <c r="I3" s="17"/>
      <c r="J3" t="s">
        <v>46</v>
      </c>
    </row>
    <row r="4" spans="1:10" x14ac:dyDescent="0.35">
      <c r="A4" s="1" t="s">
        <v>36</v>
      </c>
      <c r="B4" s="1">
        <v>200</v>
      </c>
      <c r="C4" s="1"/>
      <c r="D4" s="1">
        <f t="shared" ref="D4:D23" si="0">C4*B4/1000</f>
        <v>0</v>
      </c>
      <c r="E4" s="18"/>
      <c r="F4" s="12"/>
      <c r="G4" s="12"/>
      <c r="H4" s="12"/>
      <c r="I4" s="19"/>
    </row>
    <row r="5" spans="1:10" x14ac:dyDescent="0.35">
      <c r="A5" s="1" t="s">
        <v>60</v>
      </c>
      <c r="B5" s="1">
        <v>200</v>
      </c>
      <c r="C5" s="1"/>
      <c r="D5" s="1">
        <f t="shared" si="0"/>
        <v>0</v>
      </c>
      <c r="E5" s="18"/>
      <c r="F5" s="12"/>
      <c r="G5" s="12"/>
      <c r="H5" s="12"/>
      <c r="I5" s="19"/>
    </row>
    <row r="6" spans="1:10" x14ac:dyDescent="0.35">
      <c r="A6" s="1" t="s">
        <v>61</v>
      </c>
      <c r="B6" s="1">
        <v>500</v>
      </c>
      <c r="C6" s="1"/>
      <c r="D6" s="1">
        <f t="shared" si="0"/>
        <v>0</v>
      </c>
      <c r="E6" s="18"/>
      <c r="F6" s="12"/>
      <c r="G6" s="12"/>
      <c r="H6" s="12"/>
      <c r="I6" s="19"/>
    </row>
    <row r="7" spans="1:10" x14ac:dyDescent="0.35">
      <c r="A7" s="1" t="s">
        <v>62</v>
      </c>
      <c r="B7" s="1">
        <v>400</v>
      </c>
      <c r="C7" s="1"/>
      <c r="D7" s="1">
        <f t="shared" si="0"/>
        <v>0</v>
      </c>
      <c r="E7" s="18"/>
      <c r="F7" s="12"/>
      <c r="G7" s="12"/>
      <c r="H7" s="12"/>
      <c r="I7" s="19"/>
    </row>
    <row r="8" spans="1:10" x14ac:dyDescent="0.35">
      <c r="A8" s="1" t="s">
        <v>63</v>
      </c>
      <c r="B8" s="1">
        <v>80</v>
      </c>
      <c r="C8" s="1"/>
      <c r="D8" s="1">
        <f t="shared" si="0"/>
        <v>0</v>
      </c>
      <c r="E8" s="18"/>
      <c r="F8" s="12"/>
      <c r="G8" s="12"/>
      <c r="H8" s="12"/>
      <c r="I8" s="19"/>
    </row>
    <row r="9" spans="1:10" x14ac:dyDescent="0.35">
      <c r="A9" s="1"/>
      <c r="B9" s="1"/>
      <c r="C9" s="1"/>
      <c r="D9" s="1">
        <f t="shared" si="0"/>
        <v>0</v>
      </c>
      <c r="E9" s="18"/>
      <c r="F9" s="12"/>
      <c r="G9" s="12"/>
      <c r="H9" s="12"/>
      <c r="I9" s="19"/>
    </row>
    <row r="10" spans="1:10" x14ac:dyDescent="0.35">
      <c r="A10" s="1" t="s">
        <v>64</v>
      </c>
      <c r="B10" s="1"/>
      <c r="C10" s="1"/>
      <c r="D10" s="1">
        <f t="shared" si="0"/>
        <v>0</v>
      </c>
      <c r="E10" s="18"/>
      <c r="F10" s="12"/>
      <c r="G10" s="12"/>
      <c r="H10" s="12"/>
      <c r="I10" s="19"/>
    </row>
    <row r="11" spans="1:10" x14ac:dyDescent="0.35">
      <c r="A11" s="1" t="s">
        <v>65</v>
      </c>
      <c r="B11" s="1">
        <v>40</v>
      </c>
      <c r="C11" s="1"/>
      <c r="D11" s="1">
        <f t="shared" si="0"/>
        <v>0</v>
      </c>
      <c r="E11" s="18"/>
      <c r="F11" s="12"/>
      <c r="G11" s="12"/>
      <c r="H11" s="12"/>
      <c r="I11" s="19"/>
    </row>
    <row r="12" spans="1:10" x14ac:dyDescent="0.35">
      <c r="A12" s="1" t="s">
        <v>66</v>
      </c>
      <c r="B12" s="1">
        <v>40</v>
      </c>
      <c r="C12" s="1"/>
      <c r="D12" s="1">
        <f t="shared" si="0"/>
        <v>0</v>
      </c>
      <c r="E12" s="18"/>
      <c r="F12" s="12"/>
      <c r="G12" s="12"/>
      <c r="H12" s="12"/>
      <c r="I12" s="19"/>
    </row>
    <row r="13" spans="1:10" x14ac:dyDescent="0.35">
      <c r="A13" s="1"/>
      <c r="B13" s="1"/>
      <c r="C13" s="1"/>
      <c r="D13" s="1">
        <f t="shared" si="0"/>
        <v>0</v>
      </c>
      <c r="E13" s="18"/>
      <c r="F13" s="12"/>
      <c r="G13" s="12"/>
      <c r="H13" s="12"/>
      <c r="I13" s="19"/>
    </row>
    <row r="14" spans="1:10" x14ac:dyDescent="0.35">
      <c r="A14" s="1"/>
      <c r="B14" s="1"/>
      <c r="C14" s="1"/>
      <c r="D14" s="1">
        <f t="shared" si="0"/>
        <v>0</v>
      </c>
      <c r="E14" s="18"/>
      <c r="F14" s="12"/>
      <c r="G14" s="12"/>
      <c r="H14" s="12"/>
      <c r="I14" s="19"/>
    </row>
    <row r="15" spans="1:10" x14ac:dyDescent="0.35">
      <c r="A15" s="1"/>
      <c r="B15" s="1"/>
      <c r="C15" s="1"/>
      <c r="D15" s="1">
        <f t="shared" si="0"/>
        <v>0</v>
      </c>
      <c r="E15" s="18"/>
      <c r="F15" s="12"/>
      <c r="G15" s="12"/>
      <c r="H15" s="12"/>
      <c r="I15" s="19"/>
    </row>
    <row r="16" spans="1:10" x14ac:dyDescent="0.35">
      <c r="A16" s="1"/>
      <c r="B16" s="1"/>
      <c r="C16" s="1"/>
      <c r="D16" s="1">
        <f t="shared" si="0"/>
        <v>0</v>
      </c>
      <c r="E16" s="18"/>
      <c r="F16" s="12"/>
      <c r="G16" s="12"/>
      <c r="H16" s="12"/>
      <c r="I16" s="19"/>
    </row>
    <row r="17" spans="1:9" x14ac:dyDescent="0.35">
      <c r="A17" s="1"/>
      <c r="B17" s="1"/>
      <c r="C17" s="1"/>
      <c r="D17" s="1">
        <f t="shared" si="0"/>
        <v>0</v>
      </c>
      <c r="E17" s="18"/>
      <c r="F17" s="12"/>
      <c r="G17" s="12"/>
      <c r="H17" s="12"/>
      <c r="I17" s="19"/>
    </row>
    <row r="18" spans="1:9" x14ac:dyDescent="0.35">
      <c r="A18" s="1"/>
      <c r="B18" s="1"/>
      <c r="C18" s="1"/>
      <c r="D18" s="1">
        <f t="shared" si="0"/>
        <v>0</v>
      </c>
      <c r="E18" s="18"/>
      <c r="F18" s="12"/>
      <c r="G18" s="12"/>
      <c r="H18" s="12"/>
      <c r="I18" s="19"/>
    </row>
    <row r="19" spans="1:9" x14ac:dyDescent="0.35">
      <c r="A19" s="1"/>
      <c r="B19" s="1"/>
      <c r="C19" s="1"/>
      <c r="D19" s="1">
        <f t="shared" si="0"/>
        <v>0</v>
      </c>
      <c r="E19" s="18"/>
      <c r="F19" s="12"/>
      <c r="G19" s="12"/>
      <c r="H19" s="12"/>
      <c r="I19" s="19"/>
    </row>
    <row r="20" spans="1:9" x14ac:dyDescent="0.35">
      <c r="A20" s="1"/>
      <c r="B20" s="1"/>
      <c r="C20" s="1"/>
      <c r="D20" s="1">
        <f t="shared" si="0"/>
        <v>0</v>
      </c>
      <c r="E20" s="18"/>
      <c r="F20" s="12"/>
      <c r="G20" s="12"/>
      <c r="H20" s="12"/>
      <c r="I20" s="19"/>
    </row>
    <row r="21" spans="1:9" x14ac:dyDescent="0.35">
      <c r="A21" s="1"/>
      <c r="B21" s="1"/>
      <c r="C21" s="1"/>
      <c r="D21" s="1">
        <f t="shared" si="0"/>
        <v>0</v>
      </c>
      <c r="E21" s="18"/>
      <c r="F21" s="12"/>
      <c r="G21" s="12"/>
      <c r="H21" s="12"/>
      <c r="I21" s="19"/>
    </row>
    <row r="22" spans="1:9" x14ac:dyDescent="0.35">
      <c r="A22" s="1"/>
      <c r="B22" s="1"/>
      <c r="C22" s="1"/>
      <c r="D22" s="1">
        <f t="shared" si="0"/>
        <v>0</v>
      </c>
      <c r="E22" s="18"/>
      <c r="F22" s="12"/>
      <c r="G22" s="12"/>
      <c r="H22" s="12"/>
      <c r="I22" s="19"/>
    </row>
    <row r="23" spans="1:9" x14ac:dyDescent="0.35">
      <c r="A23" s="1"/>
      <c r="B23" s="1"/>
      <c r="C23" s="1"/>
      <c r="D23" s="1">
        <f t="shared" si="0"/>
        <v>0</v>
      </c>
      <c r="E23" s="18"/>
      <c r="F23" s="12"/>
      <c r="G23" s="12"/>
      <c r="H23" s="12"/>
      <c r="I23" s="19"/>
    </row>
    <row r="24" spans="1:9" x14ac:dyDescent="0.35">
      <c r="A24" s="1" t="s">
        <v>53</v>
      </c>
      <c r="B24" s="1">
        <f>SUM(B4:B23)</f>
        <v>1460</v>
      </c>
      <c r="C24" s="1"/>
      <c r="D24" s="1">
        <f>SUM(D4:D23)</f>
        <v>0</v>
      </c>
      <c r="E24" s="18"/>
      <c r="F24" s="12"/>
      <c r="G24" s="12"/>
      <c r="H24" s="12"/>
      <c r="I24" s="19"/>
    </row>
    <row r="25" spans="1:9" x14ac:dyDescent="0.35">
      <c r="A25" s="1" t="s">
        <v>54</v>
      </c>
      <c r="B25" s="1">
        <f>B24/50</f>
        <v>29.2</v>
      </c>
      <c r="C25" s="1" t="s">
        <v>55</v>
      </c>
      <c r="D25" s="1">
        <f>D24/B25</f>
        <v>0</v>
      </c>
      <c r="E25" s="18"/>
      <c r="F25" s="12"/>
      <c r="G25" s="12"/>
      <c r="H25" s="12"/>
      <c r="I25" s="19"/>
    </row>
    <row r="26" spans="1:9" x14ac:dyDescent="0.35">
      <c r="A26" s="1"/>
      <c r="B26" s="1"/>
      <c r="C26" s="1"/>
      <c r="D26" s="1"/>
      <c r="E26" s="20"/>
      <c r="F26" s="21"/>
      <c r="G26" s="21"/>
      <c r="H26" s="21"/>
      <c r="I26" s="22"/>
    </row>
    <row r="28" spans="1:9" x14ac:dyDescent="0.35">
      <c r="A28" t="s">
        <v>56</v>
      </c>
    </row>
  </sheetData>
  <mergeCells count="2">
    <mergeCell ref="A1:B1"/>
    <mergeCell ref="E3:I26"/>
  </mergeCells>
  <pageMargins left="0.7" right="0.7" top="0.75" bottom="0.75" header="0.3" footer="0.3"/>
  <pageSetup paperSize="9" orientation="portrait" horizontalDpi="4294967293" verticalDpi="429496729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9619D-718C-4347-A00D-6ADF5F79F7C5}">
  <dimension ref="A1:J28"/>
  <sheetViews>
    <sheetView tabSelected="1" workbookViewId="0">
      <selection activeCell="L4" sqref="L4"/>
    </sheetView>
  </sheetViews>
  <sheetFormatPr baseColWidth="10" defaultColWidth="8.7265625" defaultRowHeight="14.5" x14ac:dyDescent="0.35"/>
  <cols>
    <col min="1" max="1" width="22.54296875" customWidth="1"/>
  </cols>
  <sheetData>
    <row r="1" spans="1:10" x14ac:dyDescent="0.35">
      <c r="A1" s="14" t="s">
        <v>67</v>
      </c>
      <c r="B1" s="14"/>
    </row>
    <row r="2" spans="1:10" x14ac:dyDescent="0.35">
      <c r="A2" t="s">
        <v>68</v>
      </c>
    </row>
    <row r="3" spans="1:10" x14ac:dyDescent="0.35">
      <c r="A3" s="1" t="s">
        <v>41</v>
      </c>
      <c r="B3" s="1" t="s">
        <v>42</v>
      </c>
      <c r="C3" s="1" t="s">
        <v>43</v>
      </c>
      <c r="D3" s="1" t="s">
        <v>44</v>
      </c>
      <c r="E3" s="15" t="s">
        <v>69</v>
      </c>
      <c r="F3" s="16"/>
      <c r="G3" s="16"/>
      <c r="H3" s="16"/>
      <c r="I3" s="17"/>
      <c r="J3" t="s">
        <v>46</v>
      </c>
    </row>
    <row r="4" spans="1:10" x14ac:dyDescent="0.35">
      <c r="A4" s="1" t="s">
        <v>70</v>
      </c>
      <c r="B4" s="1">
        <v>50</v>
      </c>
      <c r="C4" s="1"/>
      <c r="D4" s="1">
        <f t="shared" ref="D4:D23" si="0">C4*B4/1000</f>
        <v>0</v>
      </c>
      <c r="E4" s="18"/>
      <c r="F4" s="12"/>
      <c r="G4" s="12"/>
      <c r="H4" s="12"/>
      <c r="I4" s="19"/>
    </row>
    <row r="5" spans="1:10" x14ac:dyDescent="0.35">
      <c r="A5" s="1" t="s">
        <v>71</v>
      </c>
      <c r="B5" s="1">
        <v>1000</v>
      </c>
      <c r="C5" s="1"/>
      <c r="D5" s="1">
        <f t="shared" si="0"/>
        <v>0</v>
      </c>
      <c r="E5" s="18"/>
      <c r="F5" s="12"/>
      <c r="G5" s="12"/>
      <c r="H5" s="12"/>
      <c r="I5" s="19"/>
    </row>
    <row r="6" spans="1:10" x14ac:dyDescent="0.35">
      <c r="A6" s="1" t="s">
        <v>72</v>
      </c>
      <c r="B6" s="1">
        <v>1000</v>
      </c>
      <c r="C6" s="1"/>
      <c r="D6" s="1">
        <f t="shared" si="0"/>
        <v>0</v>
      </c>
      <c r="E6" s="18"/>
      <c r="F6" s="12"/>
      <c r="G6" s="12"/>
      <c r="H6" s="12"/>
      <c r="I6" s="19"/>
    </row>
    <row r="7" spans="1:10" x14ac:dyDescent="0.35">
      <c r="A7" s="1" t="s">
        <v>73</v>
      </c>
      <c r="B7" s="1">
        <v>40</v>
      </c>
      <c r="C7" s="1"/>
      <c r="D7" s="1">
        <f t="shared" si="0"/>
        <v>0</v>
      </c>
      <c r="E7" s="18"/>
      <c r="F7" s="12"/>
      <c r="G7" s="12"/>
      <c r="H7" s="12"/>
      <c r="I7" s="19"/>
    </row>
    <row r="8" spans="1:10" x14ac:dyDescent="0.35">
      <c r="A8" s="1" t="s">
        <v>74</v>
      </c>
      <c r="B8" s="1">
        <v>20</v>
      </c>
      <c r="C8" s="1"/>
      <c r="D8" s="1">
        <f t="shared" si="0"/>
        <v>0</v>
      </c>
      <c r="E8" s="18"/>
      <c r="F8" s="12"/>
      <c r="G8" s="12"/>
      <c r="H8" s="12"/>
      <c r="I8" s="19"/>
    </row>
    <row r="9" spans="1:10" x14ac:dyDescent="0.35">
      <c r="A9" s="1" t="s">
        <v>75</v>
      </c>
      <c r="B9" s="1">
        <v>4000</v>
      </c>
      <c r="C9" s="1"/>
      <c r="D9" s="1">
        <f t="shared" si="0"/>
        <v>0</v>
      </c>
      <c r="E9" s="18"/>
      <c r="F9" s="12"/>
      <c r="G9" s="12"/>
      <c r="H9" s="12"/>
      <c r="I9" s="19"/>
    </row>
    <row r="10" spans="1:10" x14ac:dyDescent="0.35">
      <c r="A10" s="1" t="s">
        <v>72</v>
      </c>
      <c r="B10" s="1">
        <v>500</v>
      </c>
      <c r="C10" s="1"/>
      <c r="D10" s="1">
        <f t="shared" si="0"/>
        <v>0</v>
      </c>
      <c r="E10" s="18"/>
      <c r="F10" s="12"/>
      <c r="G10" s="12"/>
      <c r="H10" s="12"/>
      <c r="I10" s="19"/>
    </row>
    <row r="11" spans="1:10" x14ac:dyDescent="0.35">
      <c r="A11" s="1" t="s">
        <v>76</v>
      </c>
      <c r="B11" s="1">
        <v>200</v>
      </c>
      <c r="C11" s="1"/>
      <c r="D11" s="1">
        <f t="shared" si="0"/>
        <v>0</v>
      </c>
      <c r="E11" s="18"/>
      <c r="F11" s="12"/>
      <c r="G11" s="12"/>
      <c r="H11" s="12"/>
      <c r="I11" s="19"/>
    </row>
    <row r="12" spans="1:10" x14ac:dyDescent="0.35">
      <c r="A12" s="1" t="s">
        <v>77</v>
      </c>
      <c r="B12" s="1">
        <v>50</v>
      </c>
      <c r="C12" s="1"/>
      <c r="D12" s="1">
        <f t="shared" si="0"/>
        <v>0</v>
      </c>
      <c r="E12" s="18"/>
      <c r="F12" s="12"/>
      <c r="G12" s="12"/>
      <c r="H12" s="12"/>
      <c r="I12" s="19"/>
    </row>
    <row r="13" spans="1:10" x14ac:dyDescent="0.35">
      <c r="A13" s="1"/>
      <c r="B13" s="1"/>
      <c r="C13" s="1"/>
      <c r="D13" s="1">
        <f t="shared" si="0"/>
        <v>0</v>
      </c>
      <c r="E13" s="18"/>
      <c r="F13" s="12"/>
      <c r="G13" s="12"/>
      <c r="H13" s="12"/>
      <c r="I13" s="19"/>
    </row>
    <row r="14" spans="1:10" x14ac:dyDescent="0.35">
      <c r="A14" s="1" t="s">
        <v>78</v>
      </c>
      <c r="B14" s="1">
        <v>1500</v>
      </c>
      <c r="C14" s="1"/>
      <c r="D14" s="1">
        <f t="shared" si="0"/>
        <v>0</v>
      </c>
      <c r="E14" s="18"/>
      <c r="F14" s="12"/>
      <c r="G14" s="12"/>
      <c r="H14" s="12"/>
      <c r="I14" s="19"/>
    </row>
    <row r="15" spans="1:10" x14ac:dyDescent="0.35">
      <c r="A15" s="1" t="s">
        <v>79</v>
      </c>
      <c r="B15" s="1">
        <v>500</v>
      </c>
      <c r="C15" s="1"/>
      <c r="D15" s="1">
        <f t="shared" si="0"/>
        <v>0</v>
      </c>
      <c r="E15" s="18"/>
      <c r="F15" s="12"/>
      <c r="G15" s="12"/>
      <c r="H15" s="12"/>
      <c r="I15" s="19"/>
    </row>
    <row r="16" spans="1:10" x14ac:dyDescent="0.35">
      <c r="A16" s="1" t="s">
        <v>80</v>
      </c>
      <c r="B16" s="1">
        <v>250</v>
      </c>
      <c r="C16" s="1"/>
      <c r="D16" s="1">
        <f t="shared" si="0"/>
        <v>0</v>
      </c>
      <c r="E16" s="18"/>
      <c r="F16" s="12"/>
      <c r="G16" s="12"/>
      <c r="H16" s="12"/>
      <c r="I16" s="19"/>
    </row>
    <row r="17" spans="1:9" x14ac:dyDescent="0.35">
      <c r="A17" s="1" t="s">
        <v>81</v>
      </c>
      <c r="B17" s="1">
        <v>30</v>
      </c>
      <c r="C17" s="1"/>
      <c r="D17" s="1">
        <f t="shared" si="0"/>
        <v>0</v>
      </c>
      <c r="E17" s="18"/>
      <c r="F17" s="12"/>
      <c r="G17" s="12"/>
      <c r="H17" s="12"/>
      <c r="I17" s="19"/>
    </row>
    <row r="18" spans="1:9" x14ac:dyDescent="0.35">
      <c r="A18" s="1" t="s">
        <v>35</v>
      </c>
      <c r="B18" s="1">
        <v>10</v>
      </c>
      <c r="C18" s="1"/>
      <c r="D18" s="1">
        <f t="shared" si="0"/>
        <v>0</v>
      </c>
      <c r="E18" s="18"/>
      <c r="F18" s="12"/>
      <c r="G18" s="12"/>
      <c r="H18" s="12"/>
      <c r="I18" s="19"/>
    </row>
    <row r="19" spans="1:9" x14ac:dyDescent="0.35">
      <c r="A19" s="1"/>
      <c r="B19" s="1"/>
      <c r="C19" s="1"/>
      <c r="D19" s="1">
        <f t="shared" si="0"/>
        <v>0</v>
      </c>
      <c r="E19" s="18"/>
      <c r="F19" s="12"/>
      <c r="G19" s="12"/>
      <c r="H19" s="12"/>
      <c r="I19" s="19"/>
    </row>
    <row r="20" spans="1:9" x14ac:dyDescent="0.35">
      <c r="A20" s="1"/>
      <c r="B20" s="1"/>
      <c r="C20" s="1"/>
      <c r="D20" s="1">
        <f t="shared" si="0"/>
        <v>0</v>
      </c>
      <c r="E20" s="18"/>
      <c r="F20" s="12"/>
      <c r="G20" s="12"/>
      <c r="H20" s="12"/>
      <c r="I20" s="19"/>
    </row>
    <row r="21" spans="1:9" x14ac:dyDescent="0.35">
      <c r="A21" s="1"/>
      <c r="B21" s="1"/>
      <c r="C21" s="1"/>
      <c r="D21" s="1">
        <f t="shared" si="0"/>
        <v>0</v>
      </c>
      <c r="E21" s="18"/>
      <c r="F21" s="12"/>
      <c r="G21" s="12"/>
      <c r="H21" s="12"/>
      <c r="I21" s="19"/>
    </row>
    <row r="22" spans="1:9" x14ac:dyDescent="0.35">
      <c r="A22" s="1"/>
      <c r="B22" s="1"/>
      <c r="C22" s="1"/>
      <c r="D22" s="1">
        <f t="shared" si="0"/>
        <v>0</v>
      </c>
      <c r="E22" s="18"/>
      <c r="F22" s="12"/>
      <c r="G22" s="12"/>
      <c r="H22" s="12"/>
      <c r="I22" s="19"/>
    </row>
    <row r="23" spans="1:9" x14ac:dyDescent="0.35">
      <c r="A23" s="1"/>
      <c r="B23" s="1"/>
      <c r="C23" s="1"/>
      <c r="D23" s="1">
        <f t="shared" si="0"/>
        <v>0</v>
      </c>
      <c r="E23" s="18"/>
      <c r="F23" s="12"/>
      <c r="G23" s="12"/>
      <c r="H23" s="12"/>
      <c r="I23" s="19"/>
    </row>
    <row r="24" spans="1:9" x14ac:dyDescent="0.35">
      <c r="A24" s="1" t="s">
        <v>53</v>
      </c>
      <c r="B24" s="1">
        <f>SUM(B4:B23)</f>
        <v>9150</v>
      </c>
      <c r="C24" s="1"/>
      <c r="D24" s="1">
        <f>SUM(D4:D23)</f>
        <v>0</v>
      </c>
      <c r="E24" s="18"/>
      <c r="F24" s="12"/>
      <c r="G24" s="12"/>
      <c r="H24" s="12"/>
      <c r="I24" s="19"/>
    </row>
    <row r="25" spans="1:9" x14ac:dyDescent="0.35">
      <c r="A25" s="1" t="s">
        <v>54</v>
      </c>
      <c r="B25" s="1"/>
      <c r="C25" s="1" t="s">
        <v>55</v>
      </c>
      <c r="D25" s="1" t="e">
        <f>D24/B25</f>
        <v>#DIV/0!</v>
      </c>
      <c r="E25" s="18"/>
      <c r="F25" s="12"/>
      <c r="G25" s="12"/>
      <c r="H25" s="12"/>
      <c r="I25" s="19"/>
    </row>
    <row r="26" spans="1:9" x14ac:dyDescent="0.35">
      <c r="A26" s="1"/>
      <c r="B26" s="1"/>
      <c r="C26" s="1"/>
      <c r="D26" s="1"/>
      <c r="E26" s="20"/>
      <c r="F26" s="21"/>
      <c r="G26" s="21"/>
      <c r="H26" s="21"/>
      <c r="I26" s="22"/>
    </row>
    <row r="28" spans="1:9" x14ac:dyDescent="0.35">
      <c r="A28" t="s">
        <v>56</v>
      </c>
    </row>
  </sheetData>
  <mergeCells count="2">
    <mergeCell ref="A1:B1"/>
    <mergeCell ref="E3:I26"/>
  </mergeCells>
  <pageMargins left="0.7" right="0.7" top="0.75" bottom="0.75" header="0.3" footer="0.3"/>
  <pageSetup paperSize="9" orientation="portrait" horizontalDpi="4294967293" verticalDpi="429496729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7943-7812-42DB-9DE5-5CA474E067C8}">
  <dimension ref="A1:J30"/>
  <sheetViews>
    <sheetView workbookViewId="0">
      <selection activeCell="A10" sqref="A10"/>
    </sheetView>
  </sheetViews>
  <sheetFormatPr baseColWidth="10" defaultColWidth="8.7265625" defaultRowHeight="14.5" x14ac:dyDescent="0.35"/>
  <cols>
    <col min="1" max="1" width="22.54296875" customWidth="1"/>
  </cols>
  <sheetData>
    <row r="1" spans="1:10" x14ac:dyDescent="0.35">
      <c r="A1" s="14" t="s">
        <v>82</v>
      </c>
      <c r="B1" s="14"/>
    </row>
    <row r="2" spans="1:10" x14ac:dyDescent="0.35">
      <c r="A2" t="s">
        <v>83</v>
      </c>
    </row>
    <row r="3" spans="1:10" ht="15" customHeight="1" x14ac:dyDescent="0.35">
      <c r="A3" s="1" t="s">
        <v>41</v>
      </c>
      <c r="B3" s="1" t="s">
        <v>42</v>
      </c>
      <c r="C3" s="1" t="s">
        <v>43</v>
      </c>
      <c r="D3" s="1" t="s">
        <v>44</v>
      </c>
      <c r="E3" s="15" t="s">
        <v>84</v>
      </c>
      <c r="F3" s="16"/>
      <c r="G3" s="16"/>
      <c r="H3" s="16"/>
      <c r="I3" s="17"/>
      <c r="J3" t="s">
        <v>46</v>
      </c>
    </row>
    <row r="4" spans="1:10" ht="15" customHeight="1" x14ac:dyDescent="0.35">
      <c r="A4" s="1" t="s">
        <v>85</v>
      </c>
      <c r="B4" s="1">
        <v>3</v>
      </c>
      <c r="C4" s="1"/>
      <c r="D4" s="1">
        <f>C4*B4/1000</f>
        <v>0</v>
      </c>
      <c r="E4" s="18"/>
      <c r="F4" s="12"/>
      <c r="G4" s="12"/>
      <c r="H4" s="12"/>
      <c r="I4" s="19"/>
    </row>
    <row r="5" spans="1:10" ht="17.25" customHeight="1" x14ac:dyDescent="0.4">
      <c r="A5" s="1" t="s">
        <v>86</v>
      </c>
      <c r="B5" s="1"/>
      <c r="C5" s="1"/>
      <c r="D5" s="1">
        <f>C5*B5/1000</f>
        <v>0</v>
      </c>
      <c r="E5" s="18"/>
      <c r="F5" s="12"/>
      <c r="G5" s="12"/>
      <c r="H5" s="12"/>
      <c r="I5" s="19"/>
      <c r="J5" s="2" t="s">
        <v>48</v>
      </c>
    </row>
    <row r="6" spans="1:10" ht="15" customHeight="1" x14ac:dyDescent="0.35">
      <c r="A6" s="1" t="s">
        <v>87</v>
      </c>
      <c r="B6" s="1"/>
      <c r="C6" s="1"/>
      <c r="D6" s="1">
        <f>C6*B6/1000</f>
        <v>0</v>
      </c>
      <c r="E6" s="18"/>
      <c r="F6" s="12"/>
      <c r="G6" s="12"/>
      <c r="H6" s="12"/>
      <c r="I6" s="19"/>
    </row>
    <row r="7" spans="1:10" ht="15" customHeight="1" x14ac:dyDescent="0.35">
      <c r="A7" s="1" t="s">
        <v>88</v>
      </c>
      <c r="B7" s="1"/>
      <c r="C7" s="1"/>
      <c r="D7" s="1"/>
      <c r="E7" s="18"/>
      <c r="F7" s="12"/>
      <c r="G7" s="12"/>
      <c r="H7" s="12"/>
      <c r="I7" s="19"/>
    </row>
    <row r="8" spans="1:10" ht="15" customHeight="1" x14ac:dyDescent="0.35">
      <c r="A8" s="1" t="s">
        <v>89</v>
      </c>
      <c r="B8" s="1"/>
      <c r="C8" s="1"/>
      <c r="D8" s="1">
        <f t="shared" ref="D8:D25" si="0">C8*B8/1000</f>
        <v>0</v>
      </c>
      <c r="E8" s="18"/>
      <c r="F8" s="12"/>
      <c r="G8" s="12"/>
      <c r="H8" s="12"/>
      <c r="I8" s="19"/>
    </row>
    <row r="9" spans="1:10" ht="15" customHeight="1" x14ac:dyDescent="0.35">
      <c r="A9" s="1"/>
      <c r="B9" s="1"/>
      <c r="C9" s="1"/>
      <c r="D9" s="1">
        <f t="shared" si="0"/>
        <v>0</v>
      </c>
      <c r="E9" s="18"/>
      <c r="F9" s="12"/>
      <c r="G9" s="12"/>
      <c r="H9" s="12"/>
      <c r="I9" s="19"/>
    </row>
    <row r="10" spans="1:10" ht="15" customHeight="1" x14ac:dyDescent="0.35">
      <c r="A10" s="1"/>
      <c r="B10" s="1"/>
      <c r="C10" s="1"/>
      <c r="D10" s="1">
        <f t="shared" si="0"/>
        <v>0</v>
      </c>
      <c r="E10" s="18"/>
      <c r="F10" s="12"/>
      <c r="G10" s="12"/>
      <c r="H10" s="12"/>
      <c r="I10" s="19"/>
    </row>
    <row r="11" spans="1:10" ht="15" customHeight="1" x14ac:dyDescent="0.35">
      <c r="A11" s="1"/>
      <c r="B11" s="1"/>
      <c r="C11" s="1"/>
      <c r="D11" s="1">
        <f t="shared" si="0"/>
        <v>0</v>
      </c>
      <c r="E11" s="18"/>
      <c r="F11" s="12"/>
      <c r="G11" s="12"/>
      <c r="H11" s="12"/>
      <c r="I11" s="19"/>
    </row>
    <row r="12" spans="1:10" ht="15" customHeight="1" x14ac:dyDescent="0.35">
      <c r="A12" s="7"/>
      <c r="B12" s="8"/>
      <c r="C12" s="1"/>
      <c r="D12" s="1">
        <f t="shared" si="0"/>
        <v>0</v>
      </c>
      <c r="E12" s="18"/>
      <c r="F12" s="12"/>
      <c r="G12" s="12"/>
      <c r="H12" s="12"/>
      <c r="I12" s="19"/>
    </row>
    <row r="13" spans="1:10" ht="15" customHeight="1" x14ac:dyDescent="0.35">
      <c r="A13" s="8"/>
      <c r="B13" s="8"/>
      <c r="C13" s="1"/>
      <c r="D13" s="1">
        <f t="shared" si="0"/>
        <v>0</v>
      </c>
      <c r="E13" s="18"/>
      <c r="F13" s="12"/>
      <c r="G13" s="12"/>
      <c r="H13" s="12"/>
      <c r="I13" s="19"/>
    </row>
    <row r="14" spans="1:10" ht="15" customHeight="1" x14ac:dyDescent="0.35">
      <c r="A14" s="8"/>
      <c r="B14" s="8"/>
      <c r="C14" s="1"/>
      <c r="D14" s="1">
        <f t="shared" si="0"/>
        <v>0</v>
      </c>
      <c r="E14" s="18"/>
      <c r="F14" s="12"/>
      <c r="G14" s="12"/>
      <c r="H14" s="12"/>
      <c r="I14" s="19"/>
    </row>
    <row r="15" spans="1:10" ht="15" customHeight="1" x14ac:dyDescent="0.35">
      <c r="A15" s="8"/>
      <c r="B15" s="8"/>
      <c r="C15" s="1"/>
      <c r="D15" s="1">
        <f t="shared" si="0"/>
        <v>0</v>
      </c>
      <c r="E15" s="18"/>
      <c r="F15" s="12"/>
      <c r="G15" s="12"/>
      <c r="H15" s="12"/>
      <c r="I15" s="19"/>
    </row>
    <row r="16" spans="1:10" ht="15" customHeight="1" x14ac:dyDescent="0.35">
      <c r="A16" s="8"/>
      <c r="B16" s="8"/>
      <c r="C16" s="1"/>
      <c r="D16" s="1">
        <f t="shared" si="0"/>
        <v>0</v>
      </c>
      <c r="E16" s="18"/>
      <c r="F16" s="12"/>
      <c r="G16" s="12"/>
      <c r="H16" s="12"/>
      <c r="I16" s="19"/>
    </row>
    <row r="17" spans="1:9" ht="15" customHeight="1" x14ac:dyDescent="0.35">
      <c r="A17" s="8"/>
      <c r="B17" s="8"/>
      <c r="C17" s="1"/>
      <c r="D17" s="1">
        <f t="shared" si="0"/>
        <v>0</v>
      </c>
      <c r="E17" s="18"/>
      <c r="F17" s="12"/>
      <c r="G17" s="12"/>
      <c r="H17" s="12"/>
      <c r="I17" s="19"/>
    </row>
    <row r="18" spans="1:9" ht="15" customHeight="1" x14ac:dyDescent="0.35">
      <c r="A18" s="1"/>
      <c r="B18" s="1"/>
      <c r="C18" s="1"/>
      <c r="D18" s="1">
        <f t="shared" si="0"/>
        <v>0</v>
      </c>
      <c r="E18" s="18"/>
      <c r="F18" s="12"/>
      <c r="G18" s="12"/>
      <c r="H18" s="12"/>
      <c r="I18" s="19"/>
    </row>
    <row r="19" spans="1:9" ht="15" customHeight="1" x14ac:dyDescent="0.35">
      <c r="A19" s="1"/>
      <c r="B19" s="1"/>
      <c r="C19" s="1"/>
      <c r="D19" s="1">
        <f t="shared" si="0"/>
        <v>0</v>
      </c>
      <c r="E19" s="18"/>
      <c r="F19" s="12"/>
      <c r="G19" s="12"/>
      <c r="H19" s="12"/>
      <c r="I19" s="19"/>
    </row>
    <row r="20" spans="1:9" ht="15" customHeight="1" x14ac:dyDescent="0.35">
      <c r="A20" s="1"/>
      <c r="B20" s="1"/>
      <c r="C20" s="1"/>
      <c r="D20" s="1">
        <f t="shared" si="0"/>
        <v>0</v>
      </c>
      <c r="E20" s="18"/>
      <c r="F20" s="12"/>
      <c r="G20" s="12"/>
      <c r="H20" s="12"/>
      <c r="I20" s="19"/>
    </row>
    <row r="21" spans="1:9" ht="15" customHeight="1" x14ac:dyDescent="0.35">
      <c r="A21" s="1"/>
      <c r="B21" s="1"/>
      <c r="C21" s="1"/>
      <c r="D21" s="1">
        <f t="shared" si="0"/>
        <v>0</v>
      </c>
      <c r="E21" s="18"/>
      <c r="F21" s="12"/>
      <c r="G21" s="12"/>
      <c r="H21" s="12"/>
      <c r="I21" s="19"/>
    </row>
    <row r="22" spans="1:9" ht="15" customHeight="1" x14ac:dyDescent="0.35">
      <c r="A22" s="1"/>
      <c r="B22" s="1"/>
      <c r="C22" s="1"/>
      <c r="D22" s="1">
        <f t="shared" si="0"/>
        <v>0</v>
      </c>
      <c r="E22" s="18"/>
      <c r="F22" s="12"/>
      <c r="G22" s="12"/>
      <c r="H22" s="12"/>
      <c r="I22" s="19"/>
    </row>
    <row r="23" spans="1:9" ht="15" customHeight="1" x14ac:dyDescent="0.35">
      <c r="A23" s="1"/>
      <c r="B23" s="1"/>
      <c r="C23" s="1"/>
      <c r="D23" s="1">
        <f t="shared" si="0"/>
        <v>0</v>
      </c>
      <c r="E23" s="18"/>
      <c r="F23" s="12"/>
      <c r="G23" s="12"/>
      <c r="H23" s="12"/>
      <c r="I23" s="19"/>
    </row>
    <row r="24" spans="1:9" ht="15" customHeight="1" x14ac:dyDescent="0.35">
      <c r="A24" s="1"/>
      <c r="B24" s="1"/>
      <c r="C24" s="1"/>
      <c r="D24" s="1">
        <f t="shared" si="0"/>
        <v>0</v>
      </c>
      <c r="E24" s="18"/>
      <c r="F24" s="12"/>
      <c r="G24" s="12"/>
      <c r="H24" s="12"/>
      <c r="I24" s="19"/>
    </row>
    <row r="25" spans="1:9" ht="15" customHeight="1" x14ac:dyDescent="0.35">
      <c r="A25" s="1"/>
      <c r="B25" s="1"/>
      <c r="C25" s="1"/>
      <c r="D25" s="1">
        <f t="shared" si="0"/>
        <v>0</v>
      </c>
      <c r="E25" s="18"/>
      <c r="F25" s="12"/>
      <c r="G25" s="12"/>
      <c r="H25" s="12"/>
      <c r="I25" s="19"/>
    </row>
    <row r="26" spans="1:9" ht="15" customHeight="1" x14ac:dyDescent="0.35">
      <c r="A26" s="1" t="s">
        <v>53</v>
      </c>
      <c r="B26" s="1">
        <f>SUM(B4:B25)</f>
        <v>3</v>
      </c>
      <c r="C26" s="1"/>
      <c r="D26" s="1">
        <f>SUM(D4:D25)</f>
        <v>0</v>
      </c>
      <c r="E26" s="18"/>
      <c r="F26" s="12"/>
      <c r="G26" s="12"/>
      <c r="H26" s="12"/>
      <c r="I26" s="19"/>
    </row>
    <row r="27" spans="1:9" ht="15" customHeight="1" x14ac:dyDescent="0.35">
      <c r="A27" s="1" t="s">
        <v>54</v>
      </c>
      <c r="B27" s="1">
        <f>B26/50</f>
        <v>0.06</v>
      </c>
      <c r="C27" s="1" t="s">
        <v>55</v>
      </c>
      <c r="D27" s="1">
        <f>D26/B27</f>
        <v>0</v>
      </c>
      <c r="E27" s="18"/>
      <c r="F27" s="12"/>
      <c r="G27" s="12"/>
      <c r="H27" s="12"/>
      <c r="I27" s="19"/>
    </row>
    <row r="28" spans="1:9" ht="15" customHeight="1" x14ac:dyDescent="0.35">
      <c r="A28" s="1"/>
      <c r="B28" s="1"/>
      <c r="C28" s="1"/>
      <c r="D28" s="1"/>
      <c r="E28" s="20"/>
      <c r="F28" s="21"/>
      <c r="G28" s="21"/>
      <c r="H28" s="21"/>
      <c r="I28" s="22"/>
    </row>
    <row r="30" spans="1:9" x14ac:dyDescent="0.35">
      <c r="A30" t="s">
        <v>56</v>
      </c>
    </row>
  </sheetData>
  <mergeCells count="2">
    <mergeCell ref="A1:B1"/>
    <mergeCell ref="E3:I28"/>
  </mergeCells>
  <pageMargins left="0.7" right="0.7" top="0.75" bottom="0.75" header="0.3" footer="0.3"/>
  <pageSetup paperSize="9" orientation="portrait" horizontalDpi="4294967293" verticalDpi="429496729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11A62-A7CE-4CC1-B44D-F56EAD05B9F3}">
  <dimension ref="A1:J28"/>
  <sheetViews>
    <sheetView zoomScaleNormal="100" workbookViewId="0">
      <selection activeCell="C16" sqref="C16"/>
    </sheetView>
  </sheetViews>
  <sheetFormatPr baseColWidth="10" defaultColWidth="11.453125" defaultRowHeight="14.5" x14ac:dyDescent="0.35"/>
  <cols>
    <col min="1" max="1" width="22.54296875" customWidth="1"/>
  </cols>
  <sheetData>
    <row r="1" spans="1:10" x14ac:dyDescent="0.35">
      <c r="A1" s="14" t="s">
        <v>90</v>
      </c>
      <c r="B1" s="14"/>
    </row>
    <row r="2" spans="1:10" x14ac:dyDescent="0.35">
      <c r="A2" t="s">
        <v>91</v>
      </c>
    </row>
    <row r="3" spans="1:10" x14ac:dyDescent="0.35">
      <c r="A3" s="1" t="s">
        <v>41</v>
      </c>
      <c r="B3" s="1" t="s">
        <v>42</v>
      </c>
      <c r="C3" s="1" t="s">
        <v>43</v>
      </c>
      <c r="D3" s="1" t="s">
        <v>44</v>
      </c>
      <c r="E3" s="15" t="s">
        <v>92</v>
      </c>
      <c r="F3" s="16"/>
      <c r="G3" s="16"/>
      <c r="H3" s="16"/>
      <c r="I3" s="17"/>
      <c r="J3" t="s">
        <v>46</v>
      </c>
    </row>
    <row r="4" spans="1:10" x14ac:dyDescent="0.35">
      <c r="A4" s="1" t="s">
        <v>93</v>
      </c>
      <c r="B4" s="1">
        <v>1000</v>
      </c>
      <c r="C4" s="1"/>
      <c r="D4" s="1">
        <f t="shared" ref="D4:D23" si="0">C4*B4/1000</f>
        <v>0</v>
      </c>
      <c r="E4" s="18"/>
      <c r="F4" s="12"/>
      <c r="G4" s="12"/>
      <c r="H4" s="12"/>
      <c r="I4" s="19"/>
    </row>
    <row r="5" spans="1:10" x14ac:dyDescent="0.35">
      <c r="A5" s="1" t="s">
        <v>94</v>
      </c>
      <c r="B5" s="1">
        <v>200</v>
      </c>
      <c r="C5" s="1"/>
      <c r="D5" s="1">
        <f t="shared" si="0"/>
        <v>0</v>
      </c>
      <c r="E5" s="18"/>
      <c r="F5" s="12"/>
      <c r="G5" s="12"/>
      <c r="H5" s="12"/>
      <c r="I5" s="19"/>
    </row>
    <row r="6" spans="1:10" x14ac:dyDescent="0.35">
      <c r="A6" s="1" t="s">
        <v>95</v>
      </c>
      <c r="B6" s="1">
        <v>25</v>
      </c>
      <c r="C6" s="1"/>
      <c r="D6" s="1">
        <f t="shared" si="0"/>
        <v>0</v>
      </c>
      <c r="E6" s="18"/>
      <c r="F6" s="12"/>
      <c r="G6" s="12"/>
      <c r="H6" s="12"/>
      <c r="I6" s="19"/>
    </row>
    <row r="7" spans="1:10" x14ac:dyDescent="0.35">
      <c r="A7" s="1" t="s">
        <v>34</v>
      </c>
      <c r="B7" s="1">
        <v>25</v>
      </c>
      <c r="C7" s="1"/>
      <c r="D7" s="1">
        <f t="shared" si="0"/>
        <v>0</v>
      </c>
      <c r="E7" s="18"/>
      <c r="F7" s="12"/>
      <c r="G7" s="12"/>
      <c r="H7" s="12"/>
      <c r="I7" s="19"/>
    </row>
    <row r="8" spans="1:10" x14ac:dyDescent="0.35">
      <c r="A8" s="1" t="s">
        <v>96</v>
      </c>
      <c r="B8" s="1">
        <v>25</v>
      </c>
      <c r="C8" s="1"/>
      <c r="D8" s="1">
        <f t="shared" si="0"/>
        <v>0</v>
      </c>
      <c r="E8" s="18"/>
      <c r="F8" s="12"/>
      <c r="G8" s="12"/>
      <c r="H8" s="12"/>
      <c r="I8" s="19"/>
    </row>
    <row r="9" spans="1:10" x14ac:dyDescent="0.35">
      <c r="A9" s="1" t="s">
        <v>97</v>
      </c>
      <c r="B9" s="1">
        <v>100</v>
      </c>
      <c r="C9" s="1"/>
      <c r="D9" s="1">
        <f t="shared" si="0"/>
        <v>0</v>
      </c>
      <c r="E9" s="18"/>
      <c r="F9" s="12"/>
      <c r="G9" s="12"/>
      <c r="H9" s="12"/>
      <c r="I9" s="19"/>
    </row>
    <row r="10" spans="1:10" x14ac:dyDescent="0.35">
      <c r="A10" s="1" t="s">
        <v>98</v>
      </c>
      <c r="B10" s="1">
        <v>50</v>
      </c>
      <c r="C10" s="1"/>
      <c r="D10" s="1">
        <f t="shared" si="0"/>
        <v>0</v>
      </c>
      <c r="E10" s="18"/>
      <c r="F10" s="12"/>
      <c r="G10" s="12"/>
      <c r="H10" s="12"/>
      <c r="I10" s="19"/>
    </row>
    <row r="11" spans="1:10" x14ac:dyDescent="0.35">
      <c r="A11" s="1"/>
      <c r="B11" s="1"/>
      <c r="C11" s="1"/>
      <c r="D11" s="1">
        <f t="shared" si="0"/>
        <v>0</v>
      </c>
      <c r="E11" s="18"/>
      <c r="F11" s="12"/>
      <c r="G11" s="12"/>
      <c r="H11" s="12"/>
      <c r="I11" s="19"/>
    </row>
    <row r="12" spans="1:10" x14ac:dyDescent="0.35">
      <c r="A12" s="1" t="s">
        <v>99</v>
      </c>
      <c r="B12" s="1">
        <v>50</v>
      </c>
      <c r="C12" s="1"/>
      <c r="D12" s="1">
        <f t="shared" si="0"/>
        <v>0</v>
      </c>
      <c r="E12" s="18"/>
      <c r="F12" s="12"/>
      <c r="G12" s="12"/>
      <c r="H12" s="12"/>
      <c r="I12" s="19"/>
    </row>
    <row r="13" spans="1:10" x14ac:dyDescent="0.35">
      <c r="A13" s="1" t="s">
        <v>100</v>
      </c>
      <c r="B13" s="1"/>
      <c r="C13" s="1"/>
      <c r="D13" s="1">
        <f t="shared" si="0"/>
        <v>0</v>
      </c>
      <c r="E13" s="18"/>
      <c r="F13" s="12"/>
      <c r="G13" s="12"/>
      <c r="H13" s="12"/>
      <c r="I13" s="19"/>
    </row>
    <row r="14" spans="1:10" x14ac:dyDescent="0.35">
      <c r="A14" s="1"/>
      <c r="B14" s="1"/>
      <c r="C14" s="1"/>
      <c r="D14" s="1">
        <f t="shared" si="0"/>
        <v>0</v>
      </c>
      <c r="E14" s="18"/>
      <c r="F14" s="12"/>
      <c r="G14" s="12"/>
      <c r="H14" s="12"/>
      <c r="I14" s="19"/>
    </row>
    <row r="15" spans="1:10" x14ac:dyDescent="0.35">
      <c r="A15" s="1" t="s">
        <v>101</v>
      </c>
      <c r="B15" s="1">
        <v>15</v>
      </c>
      <c r="C15" s="1"/>
      <c r="D15" s="1">
        <f t="shared" si="0"/>
        <v>0</v>
      </c>
      <c r="E15" s="18"/>
      <c r="F15" s="12"/>
      <c r="G15" s="12"/>
      <c r="H15" s="12"/>
      <c r="I15" s="19"/>
    </row>
    <row r="16" spans="1:10" x14ac:dyDescent="0.35">
      <c r="A16" s="1" t="s">
        <v>102</v>
      </c>
      <c r="B16" s="1">
        <v>15</v>
      </c>
      <c r="C16" s="1"/>
      <c r="D16" s="1">
        <f t="shared" si="0"/>
        <v>0</v>
      </c>
      <c r="E16" s="18"/>
      <c r="F16" s="12"/>
      <c r="G16" s="12"/>
      <c r="H16" s="12"/>
      <c r="I16" s="19"/>
    </row>
    <row r="17" spans="1:9" x14ac:dyDescent="0.35">
      <c r="A17" s="1" t="s">
        <v>103</v>
      </c>
      <c r="B17" s="1">
        <v>100</v>
      </c>
      <c r="C17" s="1"/>
      <c r="D17" s="1">
        <f t="shared" si="0"/>
        <v>0</v>
      </c>
      <c r="E17" s="18"/>
      <c r="F17" s="12"/>
      <c r="G17" s="12"/>
      <c r="H17" s="12"/>
      <c r="I17" s="19"/>
    </row>
    <row r="18" spans="1:9" x14ac:dyDescent="0.35">
      <c r="A18" s="1" t="s">
        <v>104</v>
      </c>
      <c r="B18" s="1"/>
      <c r="C18" s="1"/>
      <c r="D18" s="1">
        <f t="shared" si="0"/>
        <v>0</v>
      </c>
      <c r="E18" s="18"/>
      <c r="F18" s="12"/>
      <c r="G18" s="12"/>
      <c r="H18" s="12"/>
      <c r="I18" s="19"/>
    </row>
    <row r="19" spans="1:9" x14ac:dyDescent="0.35">
      <c r="A19" s="1"/>
      <c r="B19" s="1"/>
      <c r="C19" s="1"/>
      <c r="D19" s="1">
        <f t="shared" si="0"/>
        <v>0</v>
      </c>
      <c r="E19" s="18"/>
      <c r="F19" s="12"/>
      <c r="G19" s="12"/>
      <c r="H19" s="12"/>
      <c r="I19" s="19"/>
    </row>
    <row r="20" spans="1:9" x14ac:dyDescent="0.35">
      <c r="A20" s="1"/>
      <c r="B20" s="1"/>
      <c r="C20" s="1"/>
      <c r="D20" s="1">
        <f t="shared" si="0"/>
        <v>0</v>
      </c>
      <c r="E20" s="18"/>
      <c r="F20" s="12"/>
      <c r="G20" s="12"/>
      <c r="H20" s="12"/>
      <c r="I20" s="19"/>
    </row>
    <row r="21" spans="1:9" x14ac:dyDescent="0.35">
      <c r="A21" s="1"/>
      <c r="B21" s="1"/>
      <c r="C21" s="1"/>
      <c r="D21" s="1">
        <f t="shared" si="0"/>
        <v>0</v>
      </c>
      <c r="E21" s="18"/>
      <c r="F21" s="12"/>
      <c r="G21" s="12"/>
      <c r="H21" s="12"/>
      <c r="I21" s="19"/>
    </row>
    <row r="22" spans="1:9" x14ac:dyDescent="0.35">
      <c r="A22" s="1"/>
      <c r="B22" s="1"/>
      <c r="C22" s="1"/>
      <c r="D22" s="1">
        <f t="shared" si="0"/>
        <v>0</v>
      </c>
      <c r="E22" s="18"/>
      <c r="F22" s="12"/>
      <c r="G22" s="12"/>
      <c r="H22" s="12"/>
      <c r="I22" s="19"/>
    </row>
    <row r="23" spans="1:9" x14ac:dyDescent="0.35">
      <c r="A23" s="1"/>
      <c r="B23" s="1"/>
      <c r="C23" s="1"/>
      <c r="D23" s="1">
        <f t="shared" si="0"/>
        <v>0</v>
      </c>
      <c r="E23" s="18"/>
      <c r="F23" s="12"/>
      <c r="G23" s="12"/>
      <c r="H23" s="12"/>
      <c r="I23" s="19"/>
    </row>
    <row r="24" spans="1:9" x14ac:dyDescent="0.35">
      <c r="A24" s="1" t="s">
        <v>53</v>
      </c>
      <c r="B24" s="1">
        <f>SUM(B4:B23)</f>
        <v>1605</v>
      </c>
      <c r="C24" s="1"/>
      <c r="D24" s="1">
        <f>SUM(D4:D23)</f>
        <v>0</v>
      </c>
      <c r="E24" s="18"/>
      <c r="F24" s="12"/>
      <c r="G24" s="12"/>
      <c r="H24" s="12"/>
      <c r="I24" s="19"/>
    </row>
    <row r="25" spans="1:9" x14ac:dyDescent="0.35">
      <c r="A25" s="1" t="s">
        <v>54</v>
      </c>
      <c r="B25" s="1"/>
      <c r="C25" s="1" t="s">
        <v>55</v>
      </c>
      <c r="D25" s="1" t="e">
        <f>D24/B25</f>
        <v>#DIV/0!</v>
      </c>
      <c r="E25" s="18"/>
      <c r="F25" s="12"/>
      <c r="G25" s="12"/>
      <c r="H25" s="12"/>
      <c r="I25" s="19"/>
    </row>
    <row r="26" spans="1:9" x14ac:dyDescent="0.35">
      <c r="A26" s="1"/>
      <c r="B26" s="1"/>
      <c r="C26" s="1"/>
      <c r="D26" s="1"/>
      <c r="E26" s="20"/>
      <c r="F26" s="21"/>
      <c r="G26" s="21"/>
      <c r="H26" s="21"/>
      <c r="I26" s="22"/>
    </row>
    <row r="28" spans="1:9" x14ac:dyDescent="0.35">
      <c r="A28" t="s">
        <v>56</v>
      </c>
    </row>
  </sheetData>
  <mergeCells count="2">
    <mergeCell ref="A1:B1"/>
    <mergeCell ref="E3:I26"/>
  </mergeCells>
  <pageMargins left="0.7" right="0.7" top="0.75" bottom="0.75" header="0.3" footer="0.3"/>
  <pageSetup paperSize="9" orientation="portrait" horizontalDpi="4294967293" verticalDpi="429496729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EA32-310E-43C2-B6B6-0BFBDAD20633}">
  <dimension ref="A1:J30"/>
  <sheetViews>
    <sheetView workbookViewId="0">
      <selection activeCell="C2" sqref="C2"/>
    </sheetView>
  </sheetViews>
  <sheetFormatPr baseColWidth="10" defaultColWidth="8.7265625" defaultRowHeight="14.5" x14ac:dyDescent="0.35"/>
  <cols>
    <col min="1" max="1" width="22.54296875" customWidth="1"/>
  </cols>
  <sheetData>
    <row r="1" spans="1:10" x14ac:dyDescent="0.35">
      <c r="A1" s="14" t="s">
        <v>105</v>
      </c>
      <c r="B1" s="14"/>
    </row>
    <row r="2" spans="1:10" x14ac:dyDescent="0.35">
      <c r="A2" t="s">
        <v>106</v>
      </c>
    </row>
    <row r="3" spans="1:10" ht="15" customHeight="1" x14ac:dyDescent="0.35">
      <c r="A3" s="1" t="s">
        <v>41</v>
      </c>
      <c r="B3" s="1" t="s">
        <v>42</v>
      </c>
      <c r="C3" s="1" t="s">
        <v>43</v>
      </c>
      <c r="D3" s="1" t="s">
        <v>44</v>
      </c>
      <c r="E3" s="15" t="s">
        <v>107</v>
      </c>
      <c r="F3" s="16"/>
      <c r="G3" s="16"/>
      <c r="H3" s="16"/>
      <c r="I3" s="17"/>
      <c r="J3" t="s">
        <v>46</v>
      </c>
    </row>
    <row r="4" spans="1:10" ht="15" customHeight="1" x14ac:dyDescent="0.35">
      <c r="A4" s="1" t="s">
        <v>108</v>
      </c>
      <c r="B4" s="1">
        <v>450</v>
      </c>
      <c r="C4" s="1"/>
      <c r="D4" s="1">
        <f>C4*B4/1000</f>
        <v>0</v>
      </c>
      <c r="E4" s="18"/>
      <c r="F4" s="12"/>
      <c r="G4" s="12"/>
      <c r="H4" s="12"/>
      <c r="I4" s="19"/>
    </row>
    <row r="5" spans="1:10" ht="17.25" customHeight="1" x14ac:dyDescent="0.4">
      <c r="A5" s="1" t="s">
        <v>109</v>
      </c>
      <c r="B5" s="1">
        <v>150</v>
      </c>
      <c r="C5" s="1"/>
      <c r="D5" s="1">
        <f>C5*B5/1000</f>
        <v>0</v>
      </c>
      <c r="E5" s="18"/>
      <c r="F5" s="12"/>
      <c r="G5" s="12"/>
      <c r="H5" s="12"/>
      <c r="I5" s="19"/>
      <c r="J5" s="2" t="s">
        <v>48</v>
      </c>
    </row>
    <row r="6" spans="1:10" ht="15" customHeight="1" x14ac:dyDescent="0.35">
      <c r="A6" s="1" t="s">
        <v>110</v>
      </c>
      <c r="B6" s="1">
        <v>420</v>
      </c>
      <c r="C6" s="1"/>
      <c r="D6" s="1">
        <f>C6*B6/1000</f>
        <v>0</v>
      </c>
      <c r="E6" s="18"/>
      <c r="F6" s="12"/>
      <c r="G6" s="12"/>
      <c r="H6" s="12"/>
      <c r="I6" s="19"/>
    </row>
    <row r="7" spans="1:10" ht="15" customHeight="1" x14ac:dyDescent="0.35">
      <c r="A7" s="1" t="s">
        <v>111</v>
      </c>
      <c r="B7" s="1">
        <v>10</v>
      </c>
      <c r="C7" s="1"/>
      <c r="D7" s="1"/>
      <c r="E7" s="18"/>
      <c r="F7" s="12"/>
      <c r="G7" s="12"/>
      <c r="H7" s="12"/>
      <c r="I7" s="19"/>
    </row>
    <row r="8" spans="1:10" ht="15" customHeight="1" x14ac:dyDescent="0.35">
      <c r="A8" s="1" t="s">
        <v>112</v>
      </c>
      <c r="B8" s="1">
        <v>90</v>
      </c>
      <c r="C8" s="1"/>
      <c r="D8" s="1">
        <f t="shared" ref="D8:D25" si="0">C8*B8/1000</f>
        <v>0</v>
      </c>
      <c r="E8" s="18"/>
      <c r="F8" s="12"/>
      <c r="G8" s="12"/>
      <c r="H8" s="12"/>
      <c r="I8" s="19"/>
    </row>
    <row r="9" spans="1:10" ht="15" customHeight="1" x14ac:dyDescent="0.35">
      <c r="A9" s="1" t="s">
        <v>113</v>
      </c>
      <c r="B9" s="1">
        <v>100</v>
      </c>
      <c r="C9" s="1"/>
      <c r="D9" s="1">
        <f t="shared" si="0"/>
        <v>0</v>
      </c>
      <c r="E9" s="18"/>
      <c r="F9" s="12"/>
      <c r="G9" s="12"/>
      <c r="H9" s="12"/>
      <c r="I9" s="19"/>
    </row>
    <row r="10" spans="1:10" ht="15" customHeight="1" x14ac:dyDescent="0.35">
      <c r="A10" s="1" t="s">
        <v>71</v>
      </c>
      <c r="B10" s="1">
        <v>30</v>
      </c>
      <c r="C10" s="1"/>
      <c r="D10" s="1">
        <f t="shared" si="0"/>
        <v>0</v>
      </c>
      <c r="E10" s="18"/>
      <c r="F10" s="12"/>
      <c r="G10" s="12"/>
      <c r="H10" s="12"/>
      <c r="I10" s="19"/>
    </row>
    <row r="11" spans="1:10" ht="15" customHeight="1" x14ac:dyDescent="0.35">
      <c r="A11" s="1" t="s">
        <v>114</v>
      </c>
      <c r="B11" s="1">
        <v>250</v>
      </c>
      <c r="C11" s="1"/>
      <c r="D11" s="1">
        <f t="shared" si="0"/>
        <v>0</v>
      </c>
      <c r="E11" s="18"/>
      <c r="F11" s="12"/>
      <c r="G11" s="12"/>
      <c r="H11" s="12"/>
      <c r="I11" s="19"/>
    </row>
    <row r="12" spans="1:10" ht="15" customHeight="1" x14ac:dyDescent="0.35">
      <c r="A12" s="3" t="s">
        <v>115</v>
      </c>
      <c r="B12" s="4"/>
      <c r="C12" s="1"/>
      <c r="D12" s="1">
        <f t="shared" si="0"/>
        <v>0</v>
      </c>
      <c r="E12" s="18"/>
      <c r="F12" s="12"/>
      <c r="G12" s="12"/>
      <c r="H12" s="12"/>
      <c r="I12" s="19"/>
    </row>
    <row r="13" spans="1:10" ht="15" customHeight="1" x14ac:dyDescent="0.35">
      <c r="A13" s="4" t="s">
        <v>116</v>
      </c>
      <c r="B13" s="4">
        <v>100</v>
      </c>
      <c r="C13" s="1"/>
      <c r="D13" s="1">
        <f t="shared" si="0"/>
        <v>0</v>
      </c>
      <c r="E13" s="18"/>
      <c r="F13" s="12"/>
      <c r="G13" s="12"/>
      <c r="H13" s="12"/>
      <c r="I13" s="19"/>
    </row>
    <row r="14" spans="1:10" ht="15" customHeight="1" x14ac:dyDescent="0.35">
      <c r="A14" s="4" t="s">
        <v>117</v>
      </c>
      <c r="B14" s="4">
        <v>100</v>
      </c>
      <c r="C14" s="1"/>
      <c r="D14" s="1">
        <f t="shared" si="0"/>
        <v>0</v>
      </c>
      <c r="E14" s="18"/>
      <c r="F14" s="12"/>
      <c r="G14" s="12"/>
      <c r="H14" s="12"/>
      <c r="I14" s="19"/>
    </row>
    <row r="15" spans="1:10" ht="15" customHeight="1" x14ac:dyDescent="0.35">
      <c r="A15" s="4" t="s">
        <v>118</v>
      </c>
      <c r="B15" s="4">
        <v>100</v>
      </c>
      <c r="C15" s="1"/>
      <c r="D15" s="1">
        <f t="shared" si="0"/>
        <v>0</v>
      </c>
      <c r="E15" s="18"/>
      <c r="F15" s="12"/>
      <c r="G15" s="12"/>
      <c r="H15" s="12"/>
      <c r="I15" s="19"/>
    </row>
    <row r="16" spans="1:10" ht="15" customHeight="1" x14ac:dyDescent="0.35">
      <c r="A16" s="4" t="s">
        <v>119</v>
      </c>
      <c r="B16" s="4">
        <v>8</v>
      </c>
      <c r="C16" s="1"/>
      <c r="D16" s="1">
        <f t="shared" si="0"/>
        <v>0</v>
      </c>
      <c r="E16" s="18"/>
      <c r="F16" s="12"/>
      <c r="G16" s="12"/>
      <c r="H16" s="12"/>
      <c r="I16" s="19"/>
    </row>
    <row r="17" spans="1:9" ht="15" customHeight="1" x14ac:dyDescent="0.35">
      <c r="A17" s="4" t="s">
        <v>120</v>
      </c>
      <c r="B17" s="4">
        <v>100</v>
      </c>
      <c r="C17" s="1"/>
      <c r="D17" s="1">
        <f t="shared" si="0"/>
        <v>0</v>
      </c>
      <c r="E17" s="18"/>
      <c r="F17" s="12"/>
      <c r="G17" s="12"/>
      <c r="H17" s="12"/>
      <c r="I17" s="19"/>
    </row>
    <row r="18" spans="1:9" ht="15" customHeight="1" x14ac:dyDescent="0.35">
      <c r="A18" s="1"/>
      <c r="B18" s="1"/>
      <c r="C18" s="1"/>
      <c r="D18" s="1">
        <f t="shared" si="0"/>
        <v>0</v>
      </c>
      <c r="E18" s="18"/>
      <c r="F18" s="12"/>
      <c r="G18" s="12"/>
      <c r="H18" s="12"/>
      <c r="I18" s="19"/>
    </row>
    <row r="19" spans="1:9" ht="15" customHeight="1" x14ac:dyDescent="0.35">
      <c r="A19" s="1"/>
      <c r="B19" s="1"/>
      <c r="C19" s="1"/>
      <c r="D19" s="1">
        <f t="shared" si="0"/>
        <v>0</v>
      </c>
      <c r="E19" s="18"/>
      <c r="F19" s="12"/>
      <c r="G19" s="12"/>
      <c r="H19" s="12"/>
      <c r="I19" s="19"/>
    </row>
    <row r="20" spans="1:9" ht="15" customHeight="1" x14ac:dyDescent="0.35">
      <c r="A20" s="1"/>
      <c r="B20" s="1"/>
      <c r="C20" s="1"/>
      <c r="D20" s="1">
        <f t="shared" si="0"/>
        <v>0</v>
      </c>
      <c r="E20" s="18"/>
      <c r="F20" s="12"/>
      <c r="G20" s="12"/>
      <c r="H20" s="12"/>
      <c r="I20" s="19"/>
    </row>
    <row r="21" spans="1:9" ht="15" customHeight="1" x14ac:dyDescent="0.35">
      <c r="A21" s="1"/>
      <c r="B21" s="1"/>
      <c r="C21" s="1"/>
      <c r="D21" s="1">
        <f t="shared" si="0"/>
        <v>0</v>
      </c>
      <c r="E21" s="18"/>
      <c r="F21" s="12"/>
      <c r="G21" s="12"/>
      <c r="H21" s="12"/>
      <c r="I21" s="19"/>
    </row>
    <row r="22" spans="1:9" ht="15" customHeight="1" x14ac:dyDescent="0.35">
      <c r="A22" s="1"/>
      <c r="B22" s="1"/>
      <c r="C22" s="1"/>
      <c r="D22" s="1">
        <f t="shared" si="0"/>
        <v>0</v>
      </c>
      <c r="E22" s="18"/>
      <c r="F22" s="12"/>
      <c r="G22" s="12"/>
      <c r="H22" s="12"/>
      <c r="I22" s="19"/>
    </row>
    <row r="23" spans="1:9" ht="15" customHeight="1" x14ac:dyDescent="0.35">
      <c r="A23" s="1"/>
      <c r="B23" s="1"/>
      <c r="C23" s="1"/>
      <c r="D23" s="1">
        <f t="shared" si="0"/>
        <v>0</v>
      </c>
      <c r="E23" s="18"/>
      <c r="F23" s="12"/>
      <c r="G23" s="12"/>
      <c r="H23" s="12"/>
      <c r="I23" s="19"/>
    </row>
    <row r="24" spans="1:9" ht="15" customHeight="1" x14ac:dyDescent="0.35">
      <c r="A24" s="1"/>
      <c r="B24" s="1"/>
      <c r="C24" s="1"/>
      <c r="D24" s="1">
        <f t="shared" si="0"/>
        <v>0</v>
      </c>
      <c r="E24" s="18"/>
      <c r="F24" s="12"/>
      <c r="G24" s="12"/>
      <c r="H24" s="12"/>
      <c r="I24" s="19"/>
    </row>
    <row r="25" spans="1:9" ht="15" customHeight="1" x14ac:dyDescent="0.35">
      <c r="A25" s="1"/>
      <c r="B25" s="1"/>
      <c r="C25" s="1"/>
      <c r="D25" s="1">
        <f t="shared" si="0"/>
        <v>0</v>
      </c>
      <c r="E25" s="18"/>
      <c r="F25" s="12"/>
      <c r="G25" s="12"/>
      <c r="H25" s="12"/>
      <c r="I25" s="19"/>
    </row>
    <row r="26" spans="1:9" ht="15" customHeight="1" x14ac:dyDescent="0.35">
      <c r="A26" s="1" t="s">
        <v>53</v>
      </c>
      <c r="B26" s="1">
        <f>SUM(B4:B25)</f>
        <v>1908</v>
      </c>
      <c r="C26" s="1"/>
      <c r="D26" s="1">
        <f>SUM(D4:D25)</f>
        <v>0</v>
      </c>
      <c r="E26" s="18"/>
      <c r="F26" s="12"/>
      <c r="G26" s="12"/>
      <c r="H26" s="12"/>
      <c r="I26" s="19"/>
    </row>
    <row r="27" spans="1:9" ht="15" customHeight="1" x14ac:dyDescent="0.35">
      <c r="A27" s="1" t="s">
        <v>54</v>
      </c>
      <c r="B27" s="1">
        <f>B26/50</f>
        <v>38.159999999999997</v>
      </c>
      <c r="C27" s="1" t="s">
        <v>55</v>
      </c>
      <c r="D27" s="1">
        <f>D26/B27</f>
        <v>0</v>
      </c>
      <c r="E27" s="18"/>
      <c r="F27" s="12"/>
      <c r="G27" s="12"/>
      <c r="H27" s="12"/>
      <c r="I27" s="19"/>
    </row>
    <row r="28" spans="1:9" ht="15" customHeight="1" x14ac:dyDescent="0.35">
      <c r="A28" s="1"/>
      <c r="B28" s="1"/>
      <c r="C28" s="1"/>
      <c r="D28" s="1"/>
      <c r="E28" s="20"/>
      <c r="F28" s="21"/>
      <c r="G28" s="21"/>
      <c r="H28" s="21"/>
      <c r="I28" s="22"/>
    </row>
    <row r="30" spans="1:9" x14ac:dyDescent="0.35">
      <c r="A30" t="s">
        <v>56</v>
      </c>
    </row>
  </sheetData>
  <mergeCells count="2">
    <mergeCell ref="A1:B1"/>
    <mergeCell ref="E3:I28"/>
  </mergeCells>
  <pageMargins left="0.7" right="0.7" top="0.75" bottom="0.75" header="0.3" footer="0.3"/>
  <pageSetup paperSize="9" orientation="portrait" horizontalDpi="4294967293" verticalDpi="429496729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70B020F8474F41B94CAD48D17913DA" ma:contentTypeVersion="6" ma:contentTypeDescription="Create a new document." ma:contentTypeScope="" ma:versionID="41c6da8526695ae572f6a1acd067f971">
  <xsd:schema xmlns:xsd="http://www.w3.org/2001/XMLSchema" xmlns:xs="http://www.w3.org/2001/XMLSchema" xmlns:p="http://schemas.microsoft.com/office/2006/metadata/properties" xmlns:ns2="3e275e89-dec4-4fb6-bf5a-5f45698a9a97" xmlns:ns3="76985cba-f53e-40e4-ba6a-4c0a499788b9" targetNamespace="http://schemas.microsoft.com/office/2006/metadata/properties" ma:root="true" ma:fieldsID="d05c645b3499df2e7919758ddd5cd4db" ns2:_="" ns3:_="">
    <xsd:import namespace="3e275e89-dec4-4fb6-bf5a-5f45698a9a97"/>
    <xsd:import namespace="76985cba-f53e-40e4-ba6a-4c0a499788b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275e89-dec4-4fb6-bf5a-5f45698a9a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985cba-f53e-40e4-ba6a-4c0a499788b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6DEA17F-61D7-46BE-B71E-288B01055828}">
  <ds:schemaRefs>
    <ds:schemaRef ds:uri="http://schemas.microsoft.com/sharepoint/v3/contenttype/forms"/>
  </ds:schemaRefs>
</ds:datastoreItem>
</file>

<file path=customXml/itemProps2.xml><?xml version="1.0" encoding="utf-8"?>
<ds:datastoreItem xmlns:ds="http://schemas.openxmlformats.org/officeDocument/2006/customXml" ds:itemID="{EDAF3659-932D-40D0-B82E-80376002C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275e89-dec4-4fb6-bf5a-5f45698a9a97"/>
    <ds:schemaRef ds:uri="76985cba-f53e-40e4-ba6a-4c0a49978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A795B2-C2F8-44E6-B9C6-E4774D92D9C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recettes 2025</vt:lpstr>
      <vt:lpstr>matériel et produits </vt:lpstr>
      <vt:lpstr>blinis de gravlax chantilly fum</vt:lpstr>
      <vt:lpstr>fondant chocolat </vt:lpstr>
      <vt:lpstr>tataki de boeuf sauce ponzu</vt:lpstr>
      <vt:lpstr>brochette de crevettes CDM</vt:lpstr>
      <vt:lpstr>poulet à la grecque (2)</vt:lpstr>
      <vt:lpstr>sablés salés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Clerice, Vincent</cp:lastModifiedBy>
  <cp:revision/>
  <dcterms:created xsi:type="dcterms:W3CDTF">2025-02-24T13:28:02Z</dcterms:created>
  <dcterms:modified xsi:type="dcterms:W3CDTF">2025-03-24T08:48:41Z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0x0101006F70B020F8474F41B94CAD48D17913DA</vt:lpwstr>
  </property>
</Properties>
</file>